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24226"/>
  <xr:revisionPtr revIDLastSave="0" documentId="13_ncr:1_{3050FD9A-5D17-4ADE-B7E3-3B7C6F2EF577}" xr6:coauthVersionLast="47" xr6:coauthVersionMax="47" xr10:uidLastSave="{00000000-0000-0000-0000-000000000000}"/>
  <bookViews>
    <workbookView xWindow="390" yWindow="390" windowWidth="25230" windowHeight="15480" xr2:uid="{00000000-000D-0000-FFFF-FFFF00000000}"/>
  </bookViews>
  <sheets>
    <sheet name="立替請求書" sheetId="5" r:id="rId1"/>
  </sheets>
  <definedNames>
    <definedName name="_xlnm.Print_Area" localSheetId="0">立替請求書!$I$1:$FZ$54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Z23" i="5" l="1"/>
  <c r="FH37" i="5"/>
  <c r="FH36" i="5"/>
  <c r="FJ35" i="5"/>
  <c r="ER35" i="5"/>
  <c r="EK35" i="5"/>
  <c r="EE35" i="5"/>
  <c r="FJ34" i="5"/>
  <c r="ER34" i="5"/>
  <c r="FJ33" i="5"/>
  <c r="ER33" i="5"/>
  <c r="EK33" i="5"/>
  <c r="FJ32" i="5"/>
  <c r="ER32" i="5"/>
  <c r="EK32" i="5"/>
  <c r="FF31" i="5"/>
  <c r="FU30" i="5"/>
  <c r="FK30" i="5"/>
  <c r="FG30" i="5"/>
  <c r="FD30" i="5"/>
  <c r="EV30" i="5"/>
  <c r="EJ30" i="5"/>
  <c r="DZ30" i="5"/>
  <c r="DX30" i="5"/>
  <c r="DV30" i="5"/>
  <c r="FU29" i="5"/>
  <c r="FK29" i="5"/>
  <c r="FG29" i="5"/>
  <c r="FD29" i="5"/>
  <c r="EV29" i="5"/>
  <c r="EJ29" i="5"/>
  <c r="DZ29" i="5"/>
  <c r="DX29" i="5"/>
  <c r="DV29" i="5"/>
  <c r="FU28" i="5"/>
  <c r="FK28" i="5"/>
  <c r="FG28" i="5"/>
  <c r="FD28" i="5"/>
  <c r="EV28" i="5"/>
  <c r="EJ28" i="5"/>
  <c r="DZ28" i="5"/>
  <c r="DX28" i="5"/>
  <c r="DV28" i="5"/>
  <c r="FU27" i="5"/>
  <c r="FK27" i="5"/>
  <c r="FG27" i="5"/>
  <c r="FD27" i="5"/>
  <c r="EV27" i="5"/>
  <c r="EJ27" i="5"/>
  <c r="DZ27" i="5"/>
  <c r="DX27" i="5"/>
  <c r="DV27" i="5"/>
  <c r="FU26" i="5"/>
  <c r="FK26" i="5"/>
  <c r="FG26" i="5"/>
  <c r="FD26" i="5"/>
  <c r="EV26" i="5"/>
  <c r="EJ26" i="5"/>
  <c r="DZ26" i="5"/>
  <c r="DX26" i="5"/>
  <c r="DV26" i="5"/>
  <c r="FU25" i="5"/>
  <c r="FK25" i="5"/>
  <c r="FG25" i="5"/>
  <c r="FD25" i="5"/>
  <c r="EV25" i="5"/>
  <c r="EJ25" i="5"/>
  <c r="DZ25" i="5"/>
  <c r="DX25" i="5"/>
  <c r="DV25" i="5"/>
  <c r="FU24" i="5"/>
  <c r="FK24" i="5"/>
  <c r="FG24" i="5"/>
  <c r="FD24" i="5"/>
  <c r="EV24" i="5"/>
  <c r="EJ24" i="5"/>
  <c r="DZ24" i="5"/>
  <c r="DX24" i="5"/>
  <c r="DV24" i="5"/>
  <c r="FU23" i="5"/>
  <c r="FK23" i="5"/>
  <c r="FG23" i="5"/>
  <c r="FD23" i="5"/>
  <c r="EV23" i="5"/>
  <c r="EJ23" i="5"/>
  <c r="DX23" i="5"/>
  <c r="DV23" i="5"/>
  <c r="FP20" i="5"/>
  <c r="FW19" i="5"/>
  <c r="FT19" i="5"/>
  <c r="FQ19" i="5"/>
  <c r="FN19" i="5"/>
  <c r="FC18" i="5"/>
  <c r="FC17" i="5"/>
  <c r="FC16" i="5"/>
  <c r="FC15" i="5"/>
  <c r="EY13" i="5"/>
  <c r="EV13" i="5"/>
  <c r="ES13" i="5"/>
  <c r="EP13" i="5"/>
  <c r="EM13" i="5"/>
  <c r="EJ13" i="5"/>
  <c r="EY12" i="5"/>
  <c r="EV12" i="5"/>
  <c r="ES12" i="5"/>
  <c r="EP12" i="5"/>
  <c r="EM12" i="5"/>
  <c r="EJ12" i="5"/>
  <c r="FH11" i="5"/>
  <c r="FE11" i="5"/>
  <c r="FB11" i="5"/>
  <c r="EY11" i="5"/>
  <c r="EV11" i="5"/>
  <c r="ES11" i="5"/>
  <c r="EP11" i="5"/>
  <c r="EM11" i="5"/>
  <c r="EJ11" i="5"/>
  <c r="FH10" i="5"/>
  <c r="FE10" i="5"/>
  <c r="FB10" i="5"/>
  <c r="EY10" i="5"/>
  <c r="EV10" i="5"/>
  <c r="ES10" i="5"/>
  <c r="EP10" i="5"/>
  <c r="EM10" i="5"/>
  <c r="EJ10" i="5"/>
  <c r="FH7" i="5"/>
  <c r="FE7" i="5"/>
  <c r="FB7" i="5"/>
  <c r="EY7" i="5"/>
  <c r="EV7" i="5"/>
  <c r="ES7" i="5"/>
  <c r="EP7" i="5"/>
  <c r="EM7" i="5"/>
  <c r="EJ7" i="5"/>
  <c r="FU4" i="5"/>
  <c r="FP4" i="5"/>
  <c r="FK4" i="5"/>
  <c r="CD10" i="5"/>
  <c r="AF35" i="5"/>
  <c r="AF34" i="5"/>
  <c r="AF32" i="5"/>
  <c r="AX32" i="5" s="1"/>
  <c r="AY24" i="5"/>
  <c r="DE24" i="5" s="1"/>
  <c r="AY25" i="5"/>
  <c r="AY26" i="5"/>
  <c r="AY27" i="5"/>
  <c r="AY28" i="5"/>
  <c r="AY29" i="5"/>
  <c r="AY30" i="5"/>
  <c r="DE30" i="5" s="1"/>
  <c r="DE25" i="5"/>
  <c r="CE33" i="5"/>
  <c r="CE32" i="5"/>
  <c r="CE35" i="5"/>
  <c r="BY35" i="5"/>
  <c r="CW16" i="5"/>
  <c r="CW17" i="5"/>
  <c r="CW18" i="5"/>
  <c r="CW15" i="5"/>
  <c r="DO24" i="5"/>
  <c r="DO25" i="5"/>
  <c r="DO26" i="5"/>
  <c r="DO27" i="5"/>
  <c r="DO28" i="5"/>
  <c r="DO29" i="5"/>
  <c r="DO30" i="5"/>
  <c r="DE26" i="5"/>
  <c r="DE27" i="5"/>
  <c r="DE28" i="5"/>
  <c r="DE29" i="5"/>
  <c r="DA24" i="5"/>
  <c r="DA25" i="5"/>
  <c r="DA26" i="5"/>
  <c r="DA27" i="5"/>
  <c r="DA28" i="5"/>
  <c r="DA29" i="5"/>
  <c r="DA30" i="5"/>
  <c r="CX24" i="5"/>
  <c r="CX25" i="5"/>
  <c r="CX26" i="5"/>
  <c r="CX27" i="5"/>
  <c r="CX28" i="5"/>
  <c r="CX29" i="5"/>
  <c r="CX30" i="5"/>
  <c r="CP24" i="5"/>
  <c r="CP25" i="5"/>
  <c r="CP26" i="5"/>
  <c r="CP27" i="5"/>
  <c r="CP28" i="5"/>
  <c r="CP29" i="5"/>
  <c r="CP30" i="5"/>
  <c r="CD24" i="5"/>
  <c r="CD25" i="5"/>
  <c r="CD26" i="5"/>
  <c r="CD27" i="5"/>
  <c r="CD28" i="5"/>
  <c r="CD29" i="5"/>
  <c r="CD30" i="5"/>
  <c r="BT24" i="5"/>
  <c r="BT25" i="5"/>
  <c r="BT26" i="5"/>
  <c r="BT27" i="5"/>
  <c r="BT28" i="5"/>
  <c r="BT29" i="5"/>
  <c r="BT30" i="5"/>
  <c r="BR24" i="5"/>
  <c r="BR25" i="5"/>
  <c r="BR26" i="5"/>
  <c r="BR27" i="5"/>
  <c r="BR28" i="5"/>
  <c r="BR29" i="5"/>
  <c r="BR30" i="5"/>
  <c r="BP24" i="5"/>
  <c r="BP25" i="5"/>
  <c r="BP26" i="5"/>
  <c r="BP27" i="5"/>
  <c r="BP28" i="5"/>
  <c r="BP29" i="5"/>
  <c r="BP30" i="5"/>
  <c r="DO23" i="5"/>
  <c r="DA23" i="5"/>
  <c r="CX23" i="5"/>
  <c r="CP23" i="5"/>
  <c r="CD23" i="5"/>
  <c r="BT23" i="5"/>
  <c r="BR23" i="5"/>
  <c r="BP23" i="5"/>
  <c r="DJ20" i="5"/>
  <c r="DQ19" i="5"/>
  <c r="DN19" i="5"/>
  <c r="DK19" i="5"/>
  <c r="DH19" i="5"/>
  <c r="CS13" i="5"/>
  <c r="CP13" i="5"/>
  <c r="CM13" i="5"/>
  <c r="CJ13" i="5"/>
  <c r="CG13" i="5"/>
  <c r="CD13" i="5"/>
  <c r="CS12" i="5"/>
  <c r="CP12" i="5"/>
  <c r="CM12" i="5"/>
  <c r="CJ12" i="5"/>
  <c r="CG12" i="5"/>
  <c r="CD12" i="5"/>
  <c r="DB11" i="5"/>
  <c r="CY11" i="5"/>
  <c r="CV11" i="5"/>
  <c r="CS11" i="5"/>
  <c r="CP11" i="5"/>
  <c r="CM11" i="5"/>
  <c r="CJ11" i="5"/>
  <c r="CG11" i="5"/>
  <c r="CD11" i="5"/>
  <c r="DB10" i="5"/>
  <c r="CY10" i="5"/>
  <c r="CV10" i="5"/>
  <c r="CS10" i="5"/>
  <c r="CP10" i="5"/>
  <c r="CM10" i="5"/>
  <c r="CJ10" i="5"/>
  <c r="CG10" i="5"/>
  <c r="DO4" i="5"/>
  <c r="DJ4" i="5"/>
  <c r="DE4" i="5"/>
  <c r="DM54" i="5" l="1"/>
  <c r="C32" i="5"/>
  <c r="D32" i="5" s="1"/>
  <c r="C31" i="5"/>
  <c r="D31" i="5" s="1"/>
  <c r="C30" i="5"/>
  <c r="D30" i="5" s="1"/>
  <c r="C29" i="5"/>
  <c r="D29" i="5" s="1"/>
  <c r="C28" i="5"/>
  <c r="D28" i="5" s="1"/>
  <c r="C27" i="5"/>
  <c r="D27" i="5" s="1"/>
  <c r="C26" i="5"/>
  <c r="D26" i="5" s="1"/>
  <c r="C25" i="5"/>
  <c r="D25" i="5" s="1"/>
  <c r="C24" i="5"/>
  <c r="D24" i="5" s="1"/>
  <c r="C23" i="5"/>
  <c r="D23" i="5" s="1"/>
  <c r="C22" i="5"/>
  <c r="D22" i="5" s="1"/>
  <c r="AY23" i="5"/>
  <c r="DE23" i="5" l="1"/>
  <c r="AF33" i="5"/>
  <c r="AX33" i="5" s="1"/>
  <c r="AV36" i="5" s="1"/>
  <c r="AX34" i="5"/>
  <c r="DD34" i="5" s="1"/>
  <c r="CL34" i="5"/>
  <c r="AX35" i="5"/>
  <c r="DD35" i="5" s="1"/>
  <c r="CL35" i="5"/>
  <c r="CL32" i="5"/>
  <c r="FS54" i="5"/>
  <c r="CL33" i="5" l="1"/>
  <c r="DD33" i="5"/>
  <c r="DD32" i="5"/>
  <c r="AT31" i="5"/>
  <c r="CZ31" i="5" l="1"/>
  <c r="AV37" i="5"/>
  <c r="DB36" i="5"/>
  <c r="DB37" i="5" l="1"/>
  <c r="AV7" i="5" l="1"/>
  <c r="DB7" i="5" s="1"/>
  <c r="AP7" i="5"/>
  <c r="CV7" i="5" s="1"/>
  <c r="AJ7" i="5"/>
  <c r="CP7" i="5" s="1"/>
  <c r="AA7" i="5"/>
  <c r="CG7" i="5" s="1"/>
  <c r="AS7" i="5"/>
  <c r="CY7" i="5" s="1"/>
  <c r="AM7" i="5"/>
  <c r="CS7" i="5" s="1"/>
  <c r="AG7" i="5"/>
  <c r="CM7" i="5" s="1"/>
  <c r="X7" i="5"/>
  <c r="CD7" i="5" s="1"/>
  <c r="AD7" i="5"/>
  <c r="CJ7" i="5" s="1"/>
</calcChain>
</file>

<file path=xl/sharedStrings.xml><?xml version="1.0" encoding="utf-8"?>
<sst xmlns="http://schemas.openxmlformats.org/spreadsheetml/2006/main" count="193" uniqueCount="64">
  <si>
    <t>工事名</t>
    <rPh sb="0" eb="3">
      <t>コウジメイ</t>
    </rPh>
    <phoneticPr fontId="1"/>
  </si>
  <si>
    <t>工事番号</t>
    <rPh sb="0" eb="2">
      <t>コウジ</t>
    </rPh>
    <rPh sb="2" eb="4">
      <t>バンゴウ</t>
    </rPh>
    <phoneticPr fontId="1"/>
  </si>
  <si>
    <t>月</t>
    <rPh sb="0" eb="1">
      <t>ツキ</t>
    </rPh>
    <phoneticPr fontId="1"/>
  </si>
  <si>
    <t>日</t>
    <rPh sb="0" eb="1">
      <t>ヒ</t>
    </rPh>
    <phoneticPr fontId="1"/>
  </si>
  <si>
    <t>数量</t>
    <rPh sb="0" eb="2">
      <t>スウリョウ</t>
    </rPh>
    <phoneticPr fontId="1"/>
  </si>
  <si>
    <t>単価</t>
    <rPh sb="0" eb="2">
      <t>タンカ</t>
    </rPh>
    <phoneticPr fontId="1"/>
  </si>
  <si>
    <t>株式会社センショウ･テック.　御中</t>
    <rPh sb="0" eb="4">
      <t>カブ</t>
    </rPh>
    <rPh sb="15" eb="17">
      <t>オンチュウ</t>
    </rPh>
    <phoneticPr fontId="1"/>
  </si>
  <si>
    <t>業者コード</t>
    <rPh sb="0" eb="2">
      <t>ギョウシャ</t>
    </rPh>
    <phoneticPr fontId="1"/>
  </si>
  <si>
    <t>年</t>
    <rPh sb="0" eb="1">
      <t>ネン</t>
    </rPh>
    <phoneticPr fontId="1"/>
  </si>
  <si>
    <t>㊞</t>
    <phoneticPr fontId="1"/>
  </si>
  <si>
    <t>注意事項</t>
    <rPh sb="0" eb="2">
      <t>チュウイ</t>
    </rPh>
    <rPh sb="2" eb="4">
      <t>ジコウ</t>
    </rPh>
    <phoneticPr fontId="1"/>
  </si>
  <si>
    <t>１.</t>
    <phoneticPr fontId="1"/>
  </si>
  <si>
    <t>２.</t>
    <phoneticPr fontId="1"/>
  </si>
  <si>
    <t>３.</t>
    <phoneticPr fontId="1"/>
  </si>
  <si>
    <t>４.</t>
    <phoneticPr fontId="1"/>
  </si>
  <si>
    <t>５.</t>
    <phoneticPr fontId="1"/>
  </si>
  <si>
    <t>各現場毎に発行してください。</t>
    <rPh sb="0" eb="1">
      <t>カク</t>
    </rPh>
    <rPh sb="1" eb="3">
      <t>ゲンバ</t>
    </rPh>
    <rPh sb="3" eb="4">
      <t>ゴト</t>
    </rPh>
    <rPh sb="5" eb="7">
      <t>ハッコウ</t>
    </rPh>
    <phoneticPr fontId="1"/>
  </si>
  <si>
    <t>業者コード・工事番号をご確認の上、記入漏れのないようにご注意ください。</t>
    <rPh sb="0" eb="2">
      <t>ギョウシャ</t>
    </rPh>
    <rPh sb="6" eb="8">
      <t>コウジ</t>
    </rPh>
    <rPh sb="8" eb="10">
      <t>バンゴウ</t>
    </rPh>
    <rPh sb="12" eb="14">
      <t>カクニン</t>
    </rPh>
    <rPh sb="15" eb="16">
      <t>ウエ</t>
    </rPh>
    <rPh sb="17" eb="19">
      <t>キニュウ</t>
    </rPh>
    <rPh sb="19" eb="20">
      <t>モ</t>
    </rPh>
    <rPh sb="28" eb="30">
      <t>チュウイ</t>
    </rPh>
    <phoneticPr fontId="1"/>
  </si>
  <si>
    <t>１枚目は貴社で保管していただき、２・３枚目を現場代理人へ提出してください。</t>
    <rPh sb="1" eb="3">
      <t>マイメ</t>
    </rPh>
    <rPh sb="4" eb="6">
      <t>キシャ</t>
    </rPh>
    <rPh sb="7" eb="9">
      <t>ホカン</t>
    </rPh>
    <rPh sb="19" eb="21">
      <t>マイメ</t>
    </rPh>
    <rPh sb="22" eb="24">
      <t>ゲンバ</t>
    </rPh>
    <rPh sb="24" eb="27">
      <t>ダイリニン</t>
    </rPh>
    <rPh sb="28" eb="30">
      <t>テイシュツ</t>
    </rPh>
    <phoneticPr fontId="1"/>
  </si>
  <si>
    <t>①お取引先→②現場代理人→③所属長→④役員→⑤経理（5日必着）</t>
    <rPh sb="2" eb="4">
      <t>トリヒキ</t>
    </rPh>
    <rPh sb="4" eb="5">
      <t>サキ</t>
    </rPh>
    <rPh sb="7" eb="9">
      <t>ゲンバ</t>
    </rPh>
    <rPh sb="9" eb="12">
      <t>ダイリニン</t>
    </rPh>
    <rPh sb="14" eb="17">
      <t>ショゾクチョウ</t>
    </rPh>
    <rPh sb="19" eb="21">
      <t>ヤクイン</t>
    </rPh>
    <rPh sb="23" eb="25">
      <t>ケイリ</t>
    </rPh>
    <rPh sb="27" eb="28">
      <t>ヒ</t>
    </rPh>
    <rPh sb="28" eb="30">
      <t>ヒッチャク</t>
    </rPh>
    <phoneticPr fontId="1"/>
  </si>
  <si>
    <t>経理</t>
    <rPh sb="0" eb="2">
      <t>ケイリ</t>
    </rPh>
    <phoneticPr fontId="1"/>
  </si>
  <si>
    <t>入力</t>
    <rPh sb="0" eb="2">
      <t>ニュウリョク</t>
    </rPh>
    <phoneticPr fontId="1"/>
  </si>
  <si>
    <t>代理人</t>
    <rPh sb="0" eb="3">
      <t>ダイリニン</t>
    </rPh>
    <phoneticPr fontId="1"/>
  </si>
  <si>
    <t>所属長</t>
    <rPh sb="0" eb="3">
      <t>ショゾクチョウ</t>
    </rPh>
    <phoneticPr fontId="1"/>
  </si>
  <si>
    <t>役員</t>
    <rPh sb="0" eb="2">
      <t>ヤクイン</t>
    </rPh>
    <phoneticPr fontId="1"/>
  </si>
  <si>
    <t>代表</t>
    <rPh sb="0" eb="2">
      <t>ダイヒョウ</t>
    </rPh>
    <phoneticPr fontId="1"/>
  </si>
  <si>
    <t>%</t>
    <phoneticPr fontId="1"/>
  </si>
  <si>
    <t xml:space="preserve">   消 費 税  </t>
    <rPh sb="3" eb="4">
      <t>ショウ</t>
    </rPh>
    <rPh sb="5" eb="6">
      <t>ヒ</t>
    </rPh>
    <rPh sb="7" eb="8">
      <t>ゼイ</t>
    </rPh>
    <phoneticPr fontId="1"/>
  </si>
  <si>
    <t>1/3（請求者控）</t>
    <rPh sb="4" eb="7">
      <t>セイキュウシャ</t>
    </rPh>
    <rPh sb="7" eb="8">
      <t>ヒカエ</t>
    </rPh>
    <phoneticPr fontId="1"/>
  </si>
  <si>
    <t>対象額</t>
    <rPh sb="0" eb="2">
      <t>タイショウ</t>
    </rPh>
    <rPh sb="2" eb="3">
      <t>ガク</t>
    </rPh>
    <phoneticPr fontId="1"/>
  </si>
  <si>
    <t>円</t>
    <rPh sb="0" eb="1">
      <t>エン</t>
    </rPh>
    <phoneticPr fontId="1"/>
  </si>
  <si>
    <t>税率</t>
    <rPh sb="0" eb="2">
      <t>ゼイリツ</t>
    </rPh>
    <phoneticPr fontId="1"/>
  </si>
  <si>
    <t>金額（税抜）</t>
    <rPh sb="0" eb="2">
      <t>キンガク</t>
    </rPh>
    <rPh sb="3" eb="5">
      <t>ゼイヌ</t>
    </rPh>
    <phoneticPr fontId="1"/>
  </si>
  <si>
    <t xml:space="preserve">   消 費 税 （軽減税率） </t>
    <rPh sb="3" eb="4">
      <t>ショウ</t>
    </rPh>
    <rPh sb="5" eb="6">
      <t>ヒ</t>
    </rPh>
    <rPh sb="7" eb="8">
      <t>ゼイ</t>
    </rPh>
    <rPh sb="10" eb="12">
      <t>ケイゲン</t>
    </rPh>
    <rPh sb="12" eb="14">
      <t>ゼイリツ</t>
    </rPh>
    <phoneticPr fontId="1"/>
  </si>
  <si>
    <t>非　課　税</t>
    <rPh sb="0" eb="1">
      <t>ヒ</t>
    </rPh>
    <rPh sb="2" eb="3">
      <t>カ</t>
    </rPh>
    <rPh sb="4" eb="5">
      <t>ゼイ</t>
    </rPh>
    <phoneticPr fontId="1"/>
  </si>
  <si>
    <t>）</t>
    <phoneticPr fontId="1"/>
  </si>
  <si>
    <t>税　抜　金　額　計</t>
    <rPh sb="0" eb="1">
      <t>ゼイ</t>
    </rPh>
    <rPh sb="2" eb="3">
      <t>ヌ</t>
    </rPh>
    <rPh sb="4" eb="5">
      <t>カネ</t>
    </rPh>
    <rPh sb="6" eb="7">
      <t>ガク</t>
    </rPh>
    <rPh sb="8" eb="9">
      <t>ケイ</t>
    </rPh>
    <phoneticPr fontId="1"/>
  </si>
  <si>
    <t>税　額　計</t>
    <rPh sb="0" eb="1">
      <t>ゼイ</t>
    </rPh>
    <rPh sb="2" eb="3">
      <t>ガク</t>
    </rPh>
    <rPh sb="4" eb="5">
      <t>ケイ</t>
    </rPh>
    <phoneticPr fontId="1"/>
  </si>
  <si>
    <t>事業者番号</t>
    <rPh sb="0" eb="3">
      <t>ジギョウシャ</t>
    </rPh>
    <rPh sb="3" eb="5">
      <t>バンゴウ</t>
    </rPh>
    <phoneticPr fontId="1"/>
  </si>
  <si>
    <t>消費税額</t>
    <rPh sb="0" eb="4">
      <t>ショウヒゼイガク</t>
    </rPh>
    <phoneticPr fontId="1"/>
  </si>
  <si>
    <t>その他/税率（</t>
    <rPh sb="2" eb="3">
      <t>ホカ</t>
    </rPh>
    <rPh sb="4" eb="6">
      <t>ゼイリツ</t>
    </rPh>
    <phoneticPr fontId="1"/>
  </si>
  <si>
    <t>住所・社名・電話番号</t>
    <rPh sb="0" eb="2">
      <t>ジュウショ</t>
    </rPh>
    <rPh sb="3" eb="5">
      <t>シャメイ</t>
    </rPh>
    <rPh sb="6" eb="8">
      <t>デンワ</t>
    </rPh>
    <rPh sb="8" eb="10">
      <t>バンゴウ</t>
    </rPh>
    <phoneticPr fontId="1"/>
  </si>
  <si>
    <t>3/3（センショウ・テック.本社保管）</t>
    <rPh sb="14" eb="16">
      <t>ホンシャ</t>
    </rPh>
    <rPh sb="16" eb="18">
      <t>ホカン</t>
    </rPh>
    <phoneticPr fontId="1"/>
  </si>
  <si>
    <t>税率「軽８%」表記は軽減税率の対象品目です。</t>
    <rPh sb="0" eb="2">
      <t>ゼイリツ</t>
    </rPh>
    <rPh sb="3" eb="4">
      <t>ケイ</t>
    </rPh>
    <rPh sb="7" eb="9">
      <t>ヒョウキ</t>
    </rPh>
    <phoneticPr fontId="1"/>
  </si>
  <si>
    <t>毎月月末締切とし、翌月3営業日必着で現場代理人へ提出して下さい。遅れた際は翌月分の請求としますのでご注意ください。</t>
    <rPh sb="0" eb="2">
      <t>マイツキ</t>
    </rPh>
    <rPh sb="2" eb="4">
      <t>ゲツマツ</t>
    </rPh>
    <rPh sb="4" eb="6">
      <t>シメキリ</t>
    </rPh>
    <rPh sb="9" eb="11">
      <t>ヨクゲツ</t>
    </rPh>
    <rPh sb="12" eb="15">
      <t>エイギョウビ</t>
    </rPh>
    <rPh sb="15" eb="17">
      <t>ヒッチャク</t>
    </rPh>
    <rPh sb="18" eb="20">
      <t>ゲンバ</t>
    </rPh>
    <rPh sb="20" eb="23">
      <t>ダイリニン</t>
    </rPh>
    <rPh sb="24" eb="26">
      <t>テイシュツ</t>
    </rPh>
    <rPh sb="28" eb="29">
      <t>クダ</t>
    </rPh>
    <rPh sb="32" eb="33">
      <t>オク</t>
    </rPh>
    <rPh sb="35" eb="36">
      <t>サイ</t>
    </rPh>
    <rPh sb="37" eb="39">
      <t>ヨクゲツ</t>
    </rPh>
    <rPh sb="39" eb="40">
      <t>ブン</t>
    </rPh>
    <rPh sb="41" eb="43">
      <t>セイキュウ</t>
    </rPh>
    <phoneticPr fontId="1"/>
  </si>
  <si>
    <t>T-</t>
    <phoneticPr fontId="1"/>
  </si>
  <si>
    <t>　立替金請求書　（控）　</t>
    <rPh sb="1" eb="3">
      <t>タテカエ</t>
    </rPh>
    <rPh sb="4" eb="5">
      <t>ショウ</t>
    </rPh>
    <rPh sb="5" eb="6">
      <t>モトム</t>
    </rPh>
    <rPh sb="6" eb="7">
      <t>ショ</t>
    </rPh>
    <rPh sb="9" eb="10">
      <t>ヒカエ</t>
    </rPh>
    <phoneticPr fontId="1"/>
  </si>
  <si>
    <t>立替請求額</t>
    <rPh sb="0" eb="2">
      <t>タテカエ</t>
    </rPh>
    <rPh sb="2" eb="4">
      <t>セイキュウ</t>
    </rPh>
    <rPh sb="4" eb="5">
      <t>ガク</t>
    </rPh>
    <phoneticPr fontId="1"/>
  </si>
  <si>
    <t>2023.10制定</t>
    <rPh sb="7" eb="9">
      <t>セイテイ</t>
    </rPh>
    <phoneticPr fontId="1"/>
  </si>
  <si>
    <t>立替日付</t>
    <rPh sb="0" eb="2">
      <t>タテカエ</t>
    </rPh>
    <rPh sb="2" eb="4">
      <t>ヒヅケ</t>
    </rPh>
    <phoneticPr fontId="1"/>
  </si>
  <si>
    <t>※立替分のインボイスの写しを添付してください　</t>
    <rPh sb="1" eb="3">
      <t>タテカエ</t>
    </rPh>
    <rPh sb="3" eb="4">
      <t>ブン</t>
    </rPh>
    <rPh sb="11" eb="12">
      <t>ウツ</t>
    </rPh>
    <rPh sb="14" eb="16">
      <t>テンプ</t>
    </rPh>
    <phoneticPr fontId="1"/>
  </si>
  <si>
    <t>品名・目的</t>
    <rPh sb="0" eb="1">
      <t>シナ</t>
    </rPh>
    <rPh sb="1" eb="2">
      <t>メイ</t>
    </rPh>
    <rPh sb="3" eb="5">
      <t>モクテキ</t>
    </rPh>
    <phoneticPr fontId="1"/>
  </si>
  <si>
    <t>支払先</t>
    <rPh sb="0" eb="3">
      <t>シハライサキ</t>
    </rPh>
    <phoneticPr fontId="1"/>
  </si>
  <si>
    <t>支払先事業者番号</t>
    <rPh sb="0" eb="3">
      <t>シハライサキ</t>
    </rPh>
    <rPh sb="3" eb="6">
      <t>ジギョウシャ</t>
    </rPh>
    <rPh sb="6" eb="8">
      <t>バンゴウ</t>
    </rPh>
    <phoneticPr fontId="1"/>
  </si>
  <si>
    <t>（税込）</t>
    <rPh sb="1" eb="3">
      <t>ゼイコ</t>
    </rPh>
    <phoneticPr fontId="1"/>
  </si>
  <si>
    <t>（税抜）</t>
    <rPh sb="1" eb="3">
      <t>ゼイヌ</t>
    </rPh>
    <phoneticPr fontId="1"/>
  </si>
  <si>
    <t>（消費税）</t>
    <rPh sb="1" eb="4">
      <t>ショウヒゼイ</t>
    </rPh>
    <phoneticPr fontId="1"/>
  </si>
  <si>
    <t>税込立替金額合計</t>
    <rPh sb="0" eb="2">
      <t>ゼイコミ</t>
    </rPh>
    <rPh sb="2" eb="4">
      <t>タテカエ</t>
    </rPh>
    <rPh sb="4" eb="6">
      <t>キンガク</t>
    </rPh>
    <rPh sb="6" eb="8">
      <t>ゴウケイ</t>
    </rPh>
    <phoneticPr fontId="1"/>
  </si>
  <si>
    <t>2/3（センショウ・テック．現場控）</t>
    <rPh sb="14" eb="16">
      <t>ゲンバ</t>
    </rPh>
    <rPh sb="16" eb="17">
      <t>ヒカエ</t>
    </rPh>
    <phoneticPr fontId="1"/>
  </si>
  <si>
    <t>　立替金請求書　（現場控）　</t>
    <rPh sb="1" eb="3">
      <t>タテカエ</t>
    </rPh>
    <rPh sb="4" eb="5">
      <t>ショウ</t>
    </rPh>
    <rPh sb="5" eb="6">
      <t>モトム</t>
    </rPh>
    <rPh sb="6" eb="7">
      <t>ショ</t>
    </rPh>
    <rPh sb="9" eb="11">
      <t>ゲンバ</t>
    </rPh>
    <rPh sb="11" eb="12">
      <t>ヒカエ</t>
    </rPh>
    <phoneticPr fontId="1"/>
  </si>
  <si>
    <t>　立替金請求書　</t>
    <rPh sb="1" eb="3">
      <t>タテカエ</t>
    </rPh>
    <rPh sb="4" eb="5">
      <t>ショウ</t>
    </rPh>
    <rPh sb="5" eb="6">
      <t>モトム</t>
    </rPh>
    <rPh sb="6" eb="7">
      <t>ショ</t>
    </rPh>
    <phoneticPr fontId="1"/>
  </si>
  <si>
    <t>※軽油（10%）、軽油引取税（非課税）は分けてご記入ください
※ETCや高速料金は税率10％です。
利用証明書は税込みで記入されている場合があるため、記入時ご注意ください。
↓下枠欄に税込金額を入力すると、税抜金額を計算します（10％対象）。入力時、参考にしてください</t>
    <rPh sb="51" eb="53">
      <t>リヨウ</t>
    </rPh>
    <rPh sb="53" eb="56">
      <t>ショウメイショ</t>
    </rPh>
    <rPh sb="57" eb="59">
      <t>ゼイコ</t>
    </rPh>
    <rPh sb="61" eb="63">
      <t>キニュウ</t>
    </rPh>
    <rPh sb="68" eb="70">
      <t>バアイ</t>
    </rPh>
    <rPh sb="76" eb="78">
      <t>キニュウ</t>
    </rPh>
    <rPh sb="78" eb="79">
      <t>ジ</t>
    </rPh>
    <rPh sb="80" eb="82">
      <t>チュウイ</t>
    </rPh>
    <rPh sb="123" eb="125">
      <t>ニュウリョク</t>
    </rPh>
    <rPh sb="125" eb="126">
      <t>ジ</t>
    </rPh>
    <rPh sb="127" eb="129">
      <t>サンコウ</t>
    </rPh>
    <phoneticPr fontId="1"/>
  </si>
  <si>
    <t>立替金用の請求書です。
御社で立替していただいたインボイスの写しを添付してご請求ください。</t>
    <rPh sb="0" eb="3">
      <t>タテカエキン</t>
    </rPh>
    <rPh sb="3" eb="4">
      <t>ヨウ</t>
    </rPh>
    <rPh sb="5" eb="8">
      <t>セイキュウショ</t>
    </rPh>
    <rPh sb="12" eb="14">
      <t>オンシャ</t>
    </rPh>
    <rPh sb="15" eb="17">
      <t>タテカエ</t>
    </rPh>
    <rPh sb="30" eb="31">
      <t>ウツ</t>
    </rPh>
    <rPh sb="33" eb="35">
      <t>テンプ</t>
    </rPh>
    <rPh sb="38" eb="40">
      <t>セイキュウ</t>
    </rPh>
    <phoneticPr fontId="1"/>
  </si>
  <si>
    <t>写しを添付できない場合は、実費を通常の指定請求書にてご請求ください。その場合、実費を下記のように計算し、税別・消費税と分けてください。</t>
    <rPh sb="0" eb="1">
      <t>ウツ</t>
    </rPh>
    <rPh sb="3" eb="5">
      <t>テンプ</t>
    </rPh>
    <rPh sb="9" eb="11">
      <t>バアイ</t>
    </rPh>
    <rPh sb="13" eb="15">
      <t>ジッピ</t>
    </rPh>
    <rPh sb="16" eb="18">
      <t>ツウジョウ</t>
    </rPh>
    <rPh sb="19" eb="21">
      <t>シテイ</t>
    </rPh>
    <rPh sb="21" eb="24">
      <t>セイキュウショ</t>
    </rPh>
    <rPh sb="27" eb="29">
      <t>セイキュウ</t>
    </rPh>
    <rPh sb="36" eb="38">
      <t>バアイ</t>
    </rPh>
    <rPh sb="39" eb="41">
      <t>ジッピ</t>
    </rPh>
    <rPh sb="42" eb="44">
      <t>カキ</t>
    </rPh>
    <rPh sb="48" eb="50">
      <t>ケイサン</t>
    </rPh>
    <rPh sb="52" eb="54">
      <t>ゼイベツ</t>
    </rPh>
    <rPh sb="55" eb="58">
      <t>ショウヒゼイ</t>
    </rPh>
    <rPh sb="59" eb="60">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</si>
</sst>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8"/>
      <color theme="1"/>
      <name val="ＭＳ Ｐ明朝"/>
      <family val="1"/>
      <charset val="128"/>
    </font>
    <font>
      <sz val="14"/>
      <color theme="1"/>
      <name val="ＭＳ Ｐ明朝"/>
      <family val="1"/>
      <charset val="128"/>
    </font>
    <font>
      <sz val="10"/>
      <color theme="1"/>
      <name val="ＭＳ Ｐ明朝"/>
      <family val="1"/>
      <charset val="128"/>
    </font>
    <font>
      <b/>
      <sz val="22"/>
      <color theme="1"/>
      <name val="ＭＳ Ｐ明朝"/>
      <family val="1"/>
      <charset val="128"/>
    </font>
    <font>
      <b/>
      <sz val="14"/>
      <color theme="1"/>
      <name val="ＭＳ Ｐ明朝"/>
      <family val="1"/>
      <charset val="128"/>
    </font>
    <font>
      <sz val="11"/>
      <color theme="1"/>
      <name val="ＭＳ Ｐゴシック"/>
      <family val="2"/>
      <charset val="128"/>
      <scheme val="minor"/>
    </font>
    <font>
      <b/>
      <sz val="16"/>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11"/>
      <color theme="0"/>
      <name val="ＭＳ Ｐ明朝"/>
      <family val="1"/>
      <charset val="128"/>
    </font>
    <font>
      <sz val="16"/>
      <color theme="1"/>
      <name val="HGSｺﾞｼｯｸE"/>
      <family val="3"/>
      <charset val="128"/>
    </font>
    <font>
      <sz val="10"/>
      <color theme="1"/>
      <name val="ＭＳ Ｐゴシック"/>
      <family val="3"/>
      <charset val="128"/>
      <scheme val="major"/>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4.9989318521683403E-2"/>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double">
        <color indexed="64"/>
      </bottom>
      <diagonal/>
    </border>
    <border>
      <left/>
      <right style="medium">
        <color indexed="64"/>
      </right>
      <top/>
      <bottom/>
      <diagonal/>
    </border>
    <border>
      <left/>
      <right/>
      <top style="double">
        <color auto="1"/>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09">
    <xf numFmtId="0" fontId="0" fillId="0" borderId="0" xfId="0">
      <alignment vertical="center"/>
    </xf>
    <xf numFmtId="0" fontId="2" fillId="0" borderId="0" xfId="0" applyFont="1">
      <alignment vertical="center"/>
    </xf>
    <xf numFmtId="0" fontId="5" fillId="0" borderId="0" xfId="0" applyFont="1">
      <alignment vertical="center"/>
    </xf>
    <xf numFmtId="0" fontId="2" fillId="4" borderId="0" xfId="0" applyFont="1" applyFill="1">
      <alignment vertical="center"/>
    </xf>
    <xf numFmtId="0" fontId="2" fillId="4" borderId="0" xfId="0" applyFont="1" applyFill="1" applyAlignment="1">
      <alignment horizontal="right" vertical="center"/>
    </xf>
    <xf numFmtId="0" fontId="2" fillId="4" borderId="38" xfId="0" applyFont="1" applyFill="1" applyBorder="1">
      <alignment vertical="center"/>
    </xf>
    <xf numFmtId="0" fontId="7" fillId="4" borderId="0" xfId="0" applyFont="1" applyFill="1">
      <alignment vertical="center"/>
    </xf>
    <xf numFmtId="0" fontId="3" fillId="4" borderId="0" xfId="0" applyFont="1" applyFill="1">
      <alignment vertical="center"/>
    </xf>
    <xf numFmtId="0" fontId="2" fillId="4" borderId="0" xfId="0" applyFont="1" applyFill="1" applyAlignment="1">
      <alignment horizontal="center" vertical="center"/>
    </xf>
    <xf numFmtId="0" fontId="5" fillId="4" borderId="0" xfId="0" applyFont="1" applyFill="1" applyAlignment="1">
      <alignment horizontal="left"/>
    </xf>
    <xf numFmtId="0" fontId="2" fillId="4" borderId="28" xfId="0" applyFont="1" applyFill="1" applyBorder="1">
      <alignment vertical="center"/>
    </xf>
    <xf numFmtId="0" fontId="2" fillId="4" borderId="30" xfId="0" applyFont="1" applyFill="1" applyBorder="1" applyAlignment="1">
      <alignment horizontal="center" vertical="center"/>
    </xf>
    <xf numFmtId="0" fontId="2" fillId="4" borderId="27" xfId="0" applyFont="1" applyFill="1" applyBorder="1">
      <alignment vertical="center"/>
    </xf>
    <xf numFmtId="0" fontId="2" fillId="4" borderId="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6" xfId="0" applyFont="1" applyFill="1" applyBorder="1" applyAlignment="1">
      <alignment horizontal="center" vertical="center"/>
    </xf>
    <xf numFmtId="0" fontId="5" fillId="4" borderId="0" xfId="0" applyFont="1" applyFill="1">
      <alignment vertical="center"/>
    </xf>
    <xf numFmtId="0" fontId="5" fillId="4" borderId="0" xfId="0" applyFont="1" applyFill="1" applyAlignment="1">
      <alignment horizontal="distributed" vertical="center"/>
    </xf>
    <xf numFmtId="0" fontId="2" fillId="4" borderId="29" xfId="0" applyFont="1" applyFill="1" applyBorder="1">
      <alignment vertical="center"/>
    </xf>
    <xf numFmtId="0" fontId="2" fillId="2" borderId="0" xfId="0" applyFont="1" applyFill="1">
      <alignment vertical="center"/>
    </xf>
    <xf numFmtId="0" fontId="5" fillId="2" borderId="0" xfId="0" applyFont="1" applyFill="1">
      <alignment vertical="center"/>
    </xf>
    <xf numFmtId="0" fontId="5" fillId="4" borderId="0" xfId="0" applyFont="1" applyFill="1" applyAlignment="1">
      <alignment horizontal="center" vertical="center"/>
    </xf>
    <xf numFmtId="0" fontId="5" fillId="4" borderId="0" xfId="0" applyFont="1" applyFill="1" applyAlignment="1">
      <alignment horizontal="distributed" vertical="center" justifyLastLine="1"/>
    </xf>
    <xf numFmtId="0" fontId="2" fillId="4" borderId="0" xfId="0" applyFont="1" applyFill="1" applyAlignment="1"/>
    <xf numFmtId="0" fontId="2" fillId="0" borderId="0" xfId="0" applyFont="1" applyAlignment="1"/>
    <xf numFmtId="49" fontId="2" fillId="4" borderId="0" xfId="0" applyNumberFormat="1" applyFont="1" applyFill="1">
      <alignment vertical="center"/>
    </xf>
    <xf numFmtId="49" fontId="10" fillId="4" borderId="0" xfId="0" applyNumberFormat="1" applyFont="1" applyFill="1" applyAlignment="1">
      <alignment horizontal="right" vertical="center"/>
    </xf>
    <xf numFmtId="49" fontId="2" fillId="3" borderId="0" xfId="0" applyNumberFormat="1" applyFont="1" applyFill="1">
      <alignment vertical="center"/>
    </xf>
    <xf numFmtId="49" fontId="5" fillId="4" borderId="0" xfId="0" applyNumberFormat="1" applyFont="1" applyFill="1">
      <alignment vertical="center"/>
    </xf>
    <xf numFmtId="0" fontId="2" fillId="4" borderId="33" xfId="0" applyFont="1" applyFill="1" applyBorder="1" applyAlignment="1">
      <alignment horizontal="center" vertical="center"/>
    </xf>
    <xf numFmtId="0" fontId="2" fillId="4" borderId="8" xfId="0" applyFont="1" applyFill="1" applyBorder="1" applyAlignment="1">
      <alignment horizontal="center" vertical="center"/>
    </xf>
    <xf numFmtId="0" fontId="6" fillId="4" borderId="0" xfId="0" applyFont="1" applyFill="1" applyAlignment="1">
      <alignment horizontal="center"/>
    </xf>
    <xf numFmtId="49" fontId="5" fillId="4" borderId="0" xfId="0" applyNumberFormat="1" applyFont="1" applyFill="1" applyAlignment="1">
      <alignment horizontal="center" vertical="center"/>
    </xf>
    <xf numFmtId="0" fontId="5" fillId="4" borderId="0" xfId="0" applyFont="1" applyFill="1" applyAlignment="1">
      <alignment vertical="top"/>
    </xf>
    <xf numFmtId="0" fontId="5" fillId="4" borderId="7" xfId="0" applyFont="1" applyFill="1" applyBorder="1">
      <alignment vertical="center"/>
    </xf>
    <xf numFmtId="0" fontId="2" fillId="5" borderId="0" xfId="0" applyFont="1" applyFill="1">
      <alignment vertical="center"/>
    </xf>
    <xf numFmtId="49" fontId="2" fillId="5" borderId="0" xfId="0" applyNumberFormat="1" applyFont="1" applyFill="1">
      <alignment vertical="center"/>
    </xf>
    <xf numFmtId="49" fontId="10" fillId="5" borderId="0" xfId="0" applyNumberFormat="1" applyFont="1" applyFill="1" applyAlignment="1">
      <alignment horizontal="right" vertical="center"/>
    </xf>
    <xf numFmtId="49" fontId="5" fillId="5" borderId="0" xfId="0" applyNumberFormat="1" applyFont="1" applyFill="1">
      <alignment vertical="center"/>
    </xf>
    <xf numFmtId="38" fontId="2" fillId="4" borderId="0" xfId="1" applyFont="1" applyFill="1" applyBorder="1" applyAlignment="1" applyProtection="1">
      <alignment vertical="center"/>
      <protection locked="0"/>
    </xf>
    <xf numFmtId="0" fontId="2" fillId="0" borderId="0" xfId="0" applyFont="1" applyAlignment="1">
      <alignment horizontal="center"/>
    </xf>
    <xf numFmtId="0" fontId="2" fillId="0" borderId="61" xfId="0" applyFont="1" applyBorder="1">
      <alignment vertical="center"/>
    </xf>
    <xf numFmtId="0" fontId="2" fillId="0" borderId="62" xfId="0" applyFont="1" applyBorder="1">
      <alignment vertical="center"/>
    </xf>
    <xf numFmtId="0" fontId="2" fillId="0" borderId="60" xfId="0" applyFont="1" applyBorder="1" applyAlignment="1">
      <alignment vertical="center" shrinkToFit="1"/>
    </xf>
    <xf numFmtId="0" fontId="2" fillId="0" borderId="0" xfId="0" applyFont="1" applyAlignment="1">
      <alignment vertical="center" shrinkToFit="1"/>
    </xf>
    <xf numFmtId="0" fontId="5" fillId="0" borderId="0" xfId="0" applyFont="1" applyAlignment="1">
      <alignment vertical="center" shrinkToFi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2" fillId="0" borderId="61" xfId="0" applyFont="1" applyBorder="1" applyAlignment="1">
      <alignment vertical="center" shrinkToFi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6" borderId="0" xfId="0" applyFont="1" applyFill="1">
      <alignment vertical="center"/>
    </xf>
    <xf numFmtId="49" fontId="2" fillId="6" borderId="0" xfId="0" applyNumberFormat="1" applyFont="1" applyFill="1">
      <alignment vertical="center"/>
    </xf>
    <xf numFmtId="49" fontId="10" fillId="6" borderId="0" xfId="0" applyNumberFormat="1" applyFont="1" applyFill="1" applyAlignment="1">
      <alignment horizontal="right" vertical="center"/>
    </xf>
    <xf numFmtId="49" fontId="5" fillId="6" borderId="0" xfId="0" applyNumberFormat="1" applyFont="1" applyFill="1">
      <alignment vertical="center"/>
    </xf>
    <xf numFmtId="0" fontId="2" fillId="4" borderId="22" xfId="0" applyFont="1" applyFill="1" applyBorder="1" applyAlignment="1" applyProtection="1">
      <alignment vertical="center" shrinkToFit="1"/>
      <protection locked="0"/>
    </xf>
    <xf numFmtId="0" fontId="2" fillId="4" borderId="18" xfId="0" applyFont="1" applyFill="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4" borderId="39" xfId="0" applyFont="1" applyFill="1" applyBorder="1" applyAlignment="1" applyProtection="1">
      <alignment vertical="center" shrinkToFit="1"/>
      <protection locked="0"/>
    </xf>
    <xf numFmtId="0" fontId="2" fillId="4" borderId="24" xfId="0" applyFont="1" applyFill="1" applyBorder="1" applyAlignment="1" applyProtection="1">
      <alignment vertical="center" shrinkToFit="1"/>
      <protection locked="0"/>
    </xf>
    <xf numFmtId="0" fontId="2" fillId="4" borderId="25" xfId="0" applyFont="1" applyFill="1" applyBorder="1" applyAlignment="1" applyProtection="1">
      <alignment vertical="center" shrinkToFit="1"/>
      <protection locked="0"/>
    </xf>
    <xf numFmtId="0" fontId="2" fillId="7" borderId="10" xfId="0" applyFont="1" applyFill="1" applyBorder="1" applyAlignment="1" applyProtection="1">
      <alignment vertical="center" shrinkToFit="1"/>
      <protection locked="0"/>
    </xf>
    <xf numFmtId="0" fontId="2" fillId="7" borderId="25" xfId="0" applyFont="1" applyFill="1" applyBorder="1" applyAlignment="1" applyProtection="1">
      <alignment vertical="center" shrinkToFit="1"/>
      <protection locked="0"/>
    </xf>
    <xf numFmtId="0" fontId="14" fillId="0" borderId="0" xfId="0" applyFont="1" applyAlignment="1">
      <alignment vertical="top" wrapText="1"/>
    </xf>
    <xf numFmtId="0" fontId="14" fillId="0" borderId="0" xfId="0" applyFont="1" applyAlignment="1">
      <alignment vertical="top" wrapText="1"/>
    </xf>
    <xf numFmtId="0" fontId="9" fillId="7" borderId="53" xfId="0" applyFont="1" applyFill="1" applyBorder="1" applyAlignment="1" applyProtection="1">
      <alignment horizontal="center" vertical="center" shrinkToFit="1"/>
      <protection locked="0"/>
    </xf>
    <xf numFmtId="0" fontId="9" fillId="7" borderId="56" xfId="0" applyFont="1" applyFill="1" applyBorder="1" applyAlignment="1" applyProtection="1">
      <alignment horizontal="center" vertical="center" shrinkToFit="1"/>
      <protection locked="0"/>
    </xf>
    <xf numFmtId="0" fontId="5" fillId="4" borderId="0" xfId="0" applyFont="1" applyFill="1">
      <alignment vertical="center"/>
    </xf>
    <xf numFmtId="176" fontId="2" fillId="4" borderId="58" xfId="0" applyNumberFormat="1" applyFont="1" applyFill="1" applyBorder="1" applyAlignment="1" applyProtection="1">
      <alignment horizontal="center" vertical="center" shrinkToFit="1"/>
      <protection locked="0"/>
    </xf>
    <xf numFmtId="176" fontId="2" fillId="4" borderId="59" xfId="0" applyNumberFormat="1" applyFont="1" applyFill="1" applyBorder="1" applyAlignment="1" applyProtection="1">
      <alignment horizontal="center" vertical="center" shrinkToFit="1"/>
      <protection locked="0"/>
    </xf>
    <xf numFmtId="0" fontId="5" fillId="4" borderId="51" xfId="0" applyFont="1" applyFill="1" applyBorder="1" applyAlignment="1" applyProtection="1">
      <alignment horizontal="center" vertical="center" shrinkToFit="1"/>
      <protection locked="0"/>
    </xf>
    <xf numFmtId="38" fontId="5" fillId="4" borderId="9" xfId="1" applyFont="1" applyFill="1" applyBorder="1" applyAlignment="1">
      <alignment horizontal="center" vertical="center" shrinkToFit="1"/>
    </xf>
    <xf numFmtId="38" fontId="5" fillId="4" borderId="11" xfId="1" applyFont="1" applyFill="1" applyBorder="1" applyAlignment="1">
      <alignment horizontal="center" vertical="center" shrinkToFit="1"/>
    </xf>
    <xf numFmtId="176" fontId="5" fillId="4" borderId="9" xfId="1" applyNumberFormat="1" applyFont="1" applyFill="1" applyBorder="1" applyAlignment="1">
      <alignment horizontal="center" vertical="center" shrinkToFit="1"/>
    </xf>
    <xf numFmtId="176" fontId="5" fillId="4" borderId="10" xfId="1" applyNumberFormat="1" applyFont="1" applyFill="1" applyBorder="1" applyAlignment="1">
      <alignment horizontal="center" vertical="center" shrinkToFit="1"/>
    </xf>
    <xf numFmtId="176" fontId="5" fillId="4" borderId="11" xfId="1" applyNumberFormat="1" applyFont="1" applyFill="1" applyBorder="1" applyAlignment="1">
      <alignment horizontal="center" vertical="center" shrinkToFit="1"/>
    </xf>
    <xf numFmtId="40" fontId="5" fillId="4" borderId="51" xfId="1" applyNumberFormat="1" applyFont="1" applyFill="1" applyBorder="1" applyAlignment="1">
      <alignment horizontal="center" vertical="center" shrinkToFit="1"/>
    </xf>
    <xf numFmtId="38" fontId="5" fillId="4" borderId="51" xfId="1" applyFont="1" applyFill="1" applyBorder="1" applyAlignment="1">
      <alignment horizontal="center" vertical="center" shrinkToFit="1"/>
    </xf>
    <xf numFmtId="38" fontId="5" fillId="4" borderId="51" xfId="1" applyFont="1" applyFill="1" applyBorder="1" applyAlignment="1">
      <alignment horizontal="right" vertical="center" shrinkToFit="1"/>
    </xf>
    <xf numFmtId="38" fontId="11" fillId="0" borderId="41" xfId="1" applyFont="1" applyFill="1" applyBorder="1" applyAlignment="1" applyProtection="1">
      <alignment vertical="center" shrinkToFit="1"/>
      <protection locked="0"/>
    </xf>
    <xf numFmtId="38" fontId="11" fillId="0" borderId="36" xfId="1" applyFont="1" applyFill="1" applyBorder="1" applyAlignment="1" applyProtection="1">
      <alignment vertical="center" shrinkToFit="1"/>
      <protection locked="0"/>
    </xf>
    <xf numFmtId="38" fontId="11" fillId="0" borderId="40" xfId="1" applyFont="1" applyFill="1" applyBorder="1" applyAlignment="1" applyProtection="1">
      <alignment vertical="center" shrinkToFit="1"/>
      <protection locked="0"/>
    </xf>
    <xf numFmtId="0" fontId="5" fillId="0" borderId="41"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2" fillId="7" borderId="13" xfId="0" applyFont="1" applyFill="1" applyBorder="1" applyAlignment="1" applyProtection="1">
      <alignment horizontal="center" vertical="center" shrinkToFit="1"/>
      <protection locked="0"/>
    </xf>
    <xf numFmtId="0" fontId="2" fillId="7" borderId="7" xfId="0" applyFont="1" applyFill="1" applyBorder="1" applyAlignment="1" applyProtection="1">
      <alignment horizontal="center" vertical="center" shrinkToFit="1"/>
      <protection locked="0"/>
    </xf>
    <xf numFmtId="0" fontId="2" fillId="7" borderId="14" xfId="0" applyFont="1" applyFill="1" applyBorder="1" applyAlignment="1" applyProtection="1">
      <alignment horizontal="center" vertical="center" shrinkToFit="1"/>
      <protection locked="0"/>
    </xf>
    <xf numFmtId="38" fontId="10" fillId="7" borderId="4" xfId="1" applyFont="1" applyFill="1" applyBorder="1" applyAlignment="1" applyProtection="1">
      <alignment horizontal="center" vertical="center" textRotation="255" shrinkToFit="1"/>
      <protection locked="0"/>
    </xf>
    <xf numFmtId="38" fontId="10" fillId="7" borderId="5" xfId="1" applyFont="1" applyFill="1" applyBorder="1" applyAlignment="1" applyProtection="1">
      <alignment horizontal="center" vertical="center" textRotation="255" shrinkToFit="1"/>
      <protection locked="0"/>
    </xf>
    <xf numFmtId="38" fontId="10" fillId="7" borderId="6" xfId="1" applyFont="1" applyFill="1" applyBorder="1" applyAlignment="1" applyProtection="1">
      <alignment horizontal="center" vertical="center" textRotation="255" shrinkToFit="1"/>
      <protection locked="0"/>
    </xf>
    <xf numFmtId="38" fontId="10" fillId="7" borderId="8" xfId="1" applyFont="1" applyFill="1" applyBorder="1" applyAlignment="1" applyProtection="1">
      <alignment horizontal="center" vertical="center" textRotation="255" shrinkToFit="1"/>
      <protection locked="0"/>
    </xf>
    <xf numFmtId="38" fontId="10" fillId="7" borderId="12" xfId="1" applyFont="1" applyFill="1" applyBorder="1" applyAlignment="1">
      <alignment horizontal="right" vertical="center" shrinkToFit="1"/>
    </xf>
    <xf numFmtId="38" fontId="10" fillId="7" borderId="13" xfId="1" applyFont="1" applyFill="1" applyBorder="1" applyAlignment="1">
      <alignment horizontal="right" vertical="center" shrinkToFit="1"/>
    </xf>
    <xf numFmtId="38" fontId="10" fillId="7" borderId="9" xfId="1" applyFont="1" applyFill="1" applyBorder="1" applyAlignment="1">
      <alignment horizontal="right" vertical="center" shrinkToFit="1"/>
    </xf>
    <xf numFmtId="38" fontId="10" fillId="7" borderId="10" xfId="1" applyFont="1" applyFill="1" applyBorder="1" applyAlignment="1">
      <alignment horizontal="right" vertical="center" shrinkToFit="1"/>
    </xf>
    <xf numFmtId="0" fontId="2" fillId="7" borderId="10" xfId="0" applyFont="1" applyFill="1" applyBorder="1" applyAlignment="1" applyProtection="1">
      <alignment horizontal="center" vertical="center" shrinkToFit="1"/>
      <protection locked="0"/>
    </xf>
    <xf numFmtId="0" fontId="2" fillId="7" borderId="11" xfId="0" applyFont="1" applyFill="1" applyBorder="1" applyAlignment="1" applyProtection="1">
      <alignment horizontal="center" vertical="center" shrinkToFit="1"/>
      <protection locked="0"/>
    </xf>
    <xf numFmtId="49" fontId="5" fillId="4" borderId="0" xfId="0" applyNumberFormat="1" applyFont="1" applyFill="1">
      <alignment vertical="center"/>
    </xf>
    <xf numFmtId="0" fontId="5" fillId="4" borderId="49" xfId="0" applyFont="1" applyFill="1" applyBorder="1" applyAlignment="1" applyProtection="1">
      <alignment horizontal="center" vertical="center" shrinkToFit="1"/>
      <protection locked="0"/>
    </xf>
    <xf numFmtId="176" fontId="2" fillId="4" borderId="58" xfId="0" applyNumberFormat="1" applyFont="1" applyFill="1" applyBorder="1" applyAlignment="1" applyProtection="1">
      <alignment vertical="center" shrinkToFit="1"/>
      <protection locked="0"/>
    </xf>
    <xf numFmtId="176" fontId="2" fillId="4" borderId="59" xfId="0" applyNumberFormat="1" applyFont="1" applyFill="1" applyBorder="1" applyAlignment="1" applyProtection="1">
      <alignment vertical="center" shrinkToFi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53"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38" fontId="5" fillId="4" borderId="49" xfId="1" applyFont="1" applyFill="1" applyBorder="1" applyAlignment="1">
      <alignment horizontal="center" vertical="center" shrinkToFit="1"/>
    </xf>
    <xf numFmtId="0" fontId="5" fillId="3" borderId="51" xfId="0" applyFont="1" applyFill="1" applyBorder="1" applyAlignment="1" applyProtection="1">
      <alignment horizontal="center" vertical="center" shrinkToFit="1"/>
      <protection locked="0"/>
    </xf>
    <xf numFmtId="38" fontId="5" fillId="3" borderId="9" xfId="1" applyFont="1" applyFill="1" applyBorder="1" applyAlignment="1">
      <alignment horizontal="center" vertical="center" shrinkToFit="1"/>
    </xf>
    <xf numFmtId="38" fontId="5" fillId="3" borderId="11" xfId="1" applyFont="1" applyFill="1" applyBorder="1" applyAlignment="1">
      <alignment horizontal="center" vertical="center" shrinkToFit="1"/>
    </xf>
    <xf numFmtId="176" fontId="5" fillId="3" borderId="9" xfId="1" applyNumberFormat="1" applyFont="1" applyFill="1" applyBorder="1" applyAlignment="1">
      <alignment horizontal="center" vertical="center" shrinkToFit="1"/>
    </xf>
    <xf numFmtId="176" fontId="5" fillId="3" borderId="10" xfId="1" applyNumberFormat="1" applyFont="1" applyFill="1" applyBorder="1" applyAlignment="1">
      <alignment horizontal="center" vertical="center" shrinkToFit="1"/>
    </xf>
    <xf numFmtId="176" fontId="5" fillId="3" borderId="11" xfId="1" applyNumberFormat="1" applyFont="1" applyFill="1" applyBorder="1" applyAlignment="1">
      <alignment horizontal="center" vertical="center" shrinkToFit="1"/>
    </xf>
    <xf numFmtId="40" fontId="5" fillId="3" borderId="51" xfId="1" applyNumberFormat="1" applyFont="1" applyFill="1" applyBorder="1" applyAlignment="1">
      <alignment horizontal="center" vertical="center" shrinkToFit="1"/>
    </xf>
    <xf numFmtId="38" fontId="5" fillId="3" borderId="51" xfId="1" applyFont="1" applyFill="1" applyBorder="1" applyAlignment="1">
      <alignment horizontal="center" vertical="center" shrinkToFit="1"/>
    </xf>
    <xf numFmtId="38" fontId="5" fillId="3" borderId="51" xfId="1" applyFont="1" applyFill="1" applyBorder="1" applyAlignment="1">
      <alignment horizontal="right" vertical="center" shrinkToFit="1"/>
    </xf>
    <xf numFmtId="176" fontId="2" fillId="3" borderId="58" xfId="0" applyNumberFormat="1" applyFont="1" applyFill="1" applyBorder="1" applyAlignment="1" applyProtection="1">
      <alignment horizontal="center" vertical="center" shrinkToFit="1"/>
      <protection locked="0"/>
    </xf>
    <xf numFmtId="176" fontId="2" fillId="3" borderId="59" xfId="0" applyNumberFormat="1" applyFont="1" applyFill="1" applyBorder="1" applyAlignment="1" applyProtection="1">
      <alignment horizontal="center" vertical="center" shrinkToFit="1"/>
      <protection locked="0"/>
    </xf>
    <xf numFmtId="176" fontId="2" fillId="3" borderId="58" xfId="0" applyNumberFormat="1" applyFont="1" applyFill="1" applyBorder="1" applyAlignment="1" applyProtection="1">
      <alignment vertical="center" shrinkToFit="1"/>
      <protection locked="0"/>
    </xf>
    <xf numFmtId="176" fontId="2" fillId="3" borderId="59" xfId="0" applyNumberFormat="1" applyFont="1" applyFill="1" applyBorder="1" applyAlignment="1" applyProtection="1">
      <alignment vertical="center" shrinkToFit="1"/>
      <protection locked="0"/>
    </xf>
    <xf numFmtId="0" fontId="2" fillId="0" borderId="7" xfId="0" applyFont="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protection locked="0"/>
    </xf>
    <xf numFmtId="0" fontId="2" fillId="0" borderId="10" xfId="0" applyFont="1" applyBorder="1" applyAlignment="1" applyProtection="1">
      <alignment horizontal="right" vertical="center" shrinkToFit="1"/>
      <protection locked="0"/>
    </xf>
    <xf numFmtId="38" fontId="2" fillId="3" borderId="10" xfId="1" applyFont="1" applyFill="1" applyBorder="1" applyAlignment="1" applyProtection="1">
      <alignment horizontal="center" vertical="center" shrinkToFit="1"/>
      <protection locked="0"/>
    </xf>
    <xf numFmtId="0" fontId="2" fillId="4" borderId="9" xfId="0" applyFont="1" applyFill="1" applyBorder="1" applyAlignment="1" applyProtection="1">
      <alignment horizontal="right" vertical="center"/>
      <protection locked="0"/>
    </xf>
    <xf numFmtId="0" fontId="2" fillId="4" borderId="10" xfId="0" applyFont="1" applyFill="1" applyBorder="1" applyAlignment="1" applyProtection="1">
      <alignment horizontal="right" vertical="center"/>
      <protection locked="0"/>
    </xf>
    <xf numFmtId="176" fontId="2" fillId="4" borderId="10" xfId="0" applyNumberFormat="1" applyFont="1" applyFill="1" applyBorder="1" applyAlignment="1" applyProtection="1">
      <alignment horizontal="center" vertical="center" shrinkToFit="1"/>
      <protection locked="0"/>
    </xf>
    <xf numFmtId="176" fontId="2" fillId="4" borderId="11" xfId="0" applyNumberFormat="1" applyFont="1" applyFill="1" applyBorder="1" applyAlignment="1" applyProtection="1">
      <alignment horizontal="center" vertical="center" shrinkToFit="1"/>
      <protection locked="0"/>
    </xf>
    <xf numFmtId="38" fontId="10" fillId="0" borderId="4" xfId="1" applyFont="1" applyFill="1" applyBorder="1" applyAlignment="1" applyProtection="1">
      <alignment horizontal="center" vertical="center" textRotation="255" shrinkToFit="1"/>
      <protection locked="0"/>
    </xf>
    <xf numFmtId="38" fontId="10" fillId="0" borderId="5" xfId="1" applyFont="1" applyFill="1" applyBorder="1" applyAlignment="1" applyProtection="1">
      <alignment horizontal="center" vertical="center" textRotation="255" shrinkToFit="1"/>
      <protection locked="0"/>
    </xf>
    <xf numFmtId="38" fontId="10" fillId="0" borderId="6" xfId="1" applyFont="1" applyFill="1" applyBorder="1" applyAlignment="1" applyProtection="1">
      <alignment horizontal="center" vertical="center" textRotation="255" shrinkToFit="1"/>
      <protection locked="0"/>
    </xf>
    <xf numFmtId="38" fontId="10" fillId="0" borderId="8" xfId="1" applyFont="1" applyFill="1" applyBorder="1" applyAlignment="1" applyProtection="1">
      <alignment horizontal="center" vertical="center" textRotation="255" shrinkToFit="1"/>
      <protection locked="0"/>
    </xf>
    <xf numFmtId="38" fontId="10" fillId="0" borderId="12" xfId="1" applyFont="1" applyFill="1" applyBorder="1" applyAlignment="1">
      <alignment horizontal="right" vertical="center" shrinkToFit="1"/>
    </xf>
    <xf numFmtId="38" fontId="10" fillId="0" borderId="13" xfId="1" applyFont="1" applyFill="1" applyBorder="1" applyAlignment="1">
      <alignment horizontal="right" vertical="center" shrinkToFit="1"/>
    </xf>
    <xf numFmtId="38" fontId="10" fillId="0" borderId="9" xfId="1" applyFont="1" applyFill="1" applyBorder="1" applyAlignment="1">
      <alignment horizontal="right" vertical="center" shrinkToFit="1"/>
    </xf>
    <xf numFmtId="38" fontId="10" fillId="0" borderId="10" xfId="1" applyFont="1" applyFill="1" applyBorder="1" applyAlignment="1">
      <alignment horizontal="right" vertical="center" shrinkToFit="1"/>
    </xf>
    <xf numFmtId="9" fontId="5" fillId="4" borderId="51" xfId="0" applyNumberFormat="1" applyFont="1" applyFill="1" applyBorder="1" applyAlignment="1">
      <alignment horizontal="center" vertical="center" shrinkToFit="1"/>
    </xf>
    <xf numFmtId="0" fontId="5" fillId="4" borderId="51" xfId="0" applyFont="1" applyFill="1" applyBorder="1" applyAlignment="1">
      <alignment horizontal="center" vertical="center" shrinkToFit="1"/>
    </xf>
    <xf numFmtId="0" fontId="5" fillId="4" borderId="50" xfId="0" applyFont="1" applyFill="1" applyBorder="1" applyAlignment="1">
      <alignment horizontal="center" vertical="center" shrinkToFit="1"/>
    </xf>
    <xf numFmtId="0" fontId="5" fillId="4" borderId="16" xfId="0" applyFont="1" applyFill="1" applyBorder="1" applyAlignment="1">
      <alignment horizontal="center" vertical="center" shrinkToFit="1"/>
    </xf>
    <xf numFmtId="0" fontId="5" fillId="4" borderId="15"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2" fillId="0" borderId="11"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11" fillId="0" borderId="39" xfId="0" applyFont="1" applyBorder="1" applyAlignment="1" applyProtection="1">
      <alignment horizontal="right" vertical="center" shrinkToFit="1"/>
      <protection locked="0"/>
    </xf>
    <xf numFmtId="0" fontId="11" fillId="0" borderId="36" xfId="0" applyFont="1" applyBorder="1" applyAlignment="1" applyProtection="1">
      <alignment horizontal="right" vertical="center" shrinkToFit="1"/>
      <protection locked="0"/>
    </xf>
    <xf numFmtId="0" fontId="11" fillId="0" borderId="40" xfId="0" applyFont="1" applyBorder="1" applyAlignment="1" applyProtection="1">
      <alignment horizontal="right" vertical="center" shrinkToFit="1"/>
      <protection locked="0"/>
    </xf>
    <xf numFmtId="0" fontId="13" fillId="4" borderId="10"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4" borderId="0" xfId="0" applyFont="1" applyFill="1" applyAlignment="1" applyProtection="1">
      <alignment horizontal="center" vertical="top" wrapText="1"/>
      <protection locked="0"/>
    </xf>
    <xf numFmtId="0" fontId="5" fillId="4" borderId="0" xfId="0" applyFont="1" applyFill="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Alignment="1">
      <alignment horizontal="distributed" vertical="center"/>
    </xf>
    <xf numFmtId="0" fontId="2" fillId="0" borderId="9"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176" fontId="2" fillId="3" borderId="10"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38" fontId="9" fillId="7" borderId="52" xfId="1" applyFont="1" applyFill="1" applyBorder="1" applyAlignment="1" applyProtection="1">
      <alignment horizontal="right" vertical="center" shrinkToFit="1"/>
      <protection locked="0"/>
    </xf>
    <xf numFmtId="38" fontId="9" fillId="7" borderId="53" xfId="1" applyFont="1" applyFill="1" applyBorder="1" applyAlignment="1" applyProtection="1">
      <alignment horizontal="right" vertical="center" shrinkToFit="1"/>
      <protection locked="0"/>
    </xf>
    <xf numFmtId="38" fontId="9" fillId="7" borderId="54" xfId="1" applyFont="1" applyFill="1" applyBorder="1" applyAlignment="1" applyProtection="1">
      <alignment horizontal="right" vertical="center" shrinkToFit="1"/>
      <protection locked="0"/>
    </xf>
    <xf numFmtId="0" fontId="2" fillId="7" borderId="10" xfId="0" applyFont="1" applyFill="1" applyBorder="1" applyAlignment="1" applyProtection="1">
      <alignment horizontal="right" vertical="center" shrinkToFit="1"/>
      <protection locked="0"/>
    </xf>
    <xf numFmtId="38" fontId="2" fillId="7" borderId="10" xfId="1" applyFont="1" applyFill="1" applyBorder="1" applyAlignment="1" applyProtection="1">
      <alignment horizontal="center" vertical="center" shrinkToFit="1"/>
      <protection locked="0"/>
    </xf>
    <xf numFmtId="0" fontId="11" fillId="7" borderId="36" xfId="0" applyFont="1" applyFill="1" applyBorder="1" applyAlignment="1" applyProtection="1">
      <alignment horizontal="right" vertical="center" shrinkToFit="1"/>
      <protection locked="0"/>
    </xf>
    <xf numFmtId="0" fontId="11" fillId="7" borderId="40" xfId="0" applyFont="1" applyFill="1" applyBorder="1" applyAlignment="1" applyProtection="1">
      <alignment horizontal="right" vertical="center" shrinkToFit="1"/>
      <protection locked="0"/>
    </xf>
    <xf numFmtId="38" fontId="10" fillId="7" borderId="41" xfId="1" applyFont="1" applyFill="1" applyBorder="1" applyAlignment="1" applyProtection="1">
      <alignment horizontal="right" vertical="center" shrinkToFit="1"/>
      <protection locked="0"/>
    </xf>
    <xf numFmtId="38" fontId="10" fillId="7" borderId="36" xfId="1" applyFont="1" applyFill="1" applyBorder="1" applyAlignment="1" applyProtection="1">
      <alignment horizontal="right" vertical="center" shrinkToFit="1"/>
      <protection locked="0"/>
    </xf>
    <xf numFmtId="38" fontId="10" fillId="7" borderId="42" xfId="1" applyFont="1" applyFill="1" applyBorder="1" applyAlignment="1" applyProtection="1">
      <alignment horizontal="right" vertical="center" shrinkToFit="1"/>
      <protection locked="0"/>
    </xf>
    <xf numFmtId="0" fontId="2" fillId="4" borderId="20" xfId="0" applyFont="1" applyFill="1" applyBorder="1" applyAlignment="1">
      <alignment horizontal="center" vertical="center"/>
    </xf>
    <xf numFmtId="0" fontId="2" fillId="4" borderId="24" xfId="0" applyFont="1" applyFill="1" applyBorder="1" applyAlignment="1">
      <alignment horizontal="center" vertical="center"/>
    </xf>
    <xf numFmtId="0" fontId="4" fillId="4" borderId="2" xfId="0" applyFont="1" applyFill="1" applyBorder="1" applyAlignment="1">
      <alignment horizontal="distributed" vertical="center"/>
    </xf>
    <xf numFmtId="0" fontId="4" fillId="4" borderId="25" xfId="0" applyFont="1" applyFill="1" applyBorder="1" applyAlignment="1">
      <alignment horizontal="distributed" vertical="center"/>
    </xf>
    <xf numFmtId="0" fontId="2" fillId="4" borderId="3" xfId="0" applyFont="1" applyFill="1" applyBorder="1" applyAlignment="1">
      <alignment horizontal="center" vertical="center"/>
    </xf>
    <xf numFmtId="0" fontId="2" fillId="4" borderId="26"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4" fillId="4" borderId="29" xfId="0" applyFont="1" applyFill="1" applyBorder="1" applyAlignment="1">
      <alignment horizontal="distributed" vertical="center"/>
    </xf>
    <xf numFmtId="0" fontId="4" fillId="4" borderId="7" xfId="0" applyFont="1" applyFill="1" applyBorder="1" applyAlignment="1">
      <alignment horizontal="distributed" vertical="center"/>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25"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9" fillId="4" borderId="43" xfId="0" applyFont="1" applyFill="1" applyBorder="1" applyAlignment="1" applyProtection="1">
      <alignment horizontal="center" vertical="center"/>
      <protection locked="0"/>
    </xf>
    <xf numFmtId="0" fontId="9" fillId="4" borderId="29" xfId="0" applyFont="1" applyFill="1" applyBorder="1" applyAlignment="1" applyProtection="1">
      <alignment horizontal="center" vertical="center"/>
      <protection locked="0"/>
    </xf>
    <xf numFmtId="0" fontId="9" fillId="4" borderId="44" xfId="0" applyFont="1" applyFill="1" applyBorder="1" applyAlignment="1" applyProtection="1">
      <alignment horizontal="center" vertical="center"/>
      <protection locked="0"/>
    </xf>
    <xf numFmtId="0" fontId="9" fillId="4" borderId="45"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4" borderId="46" xfId="0" applyFont="1" applyFill="1" applyBorder="1" applyAlignment="1" applyProtection="1">
      <alignment horizontal="center" vertical="center"/>
      <protection locked="0"/>
    </xf>
    <xf numFmtId="0" fontId="9" fillId="4" borderId="47"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9" fillId="4" borderId="48" xfId="0" applyFont="1" applyFill="1" applyBorder="1" applyAlignment="1" applyProtection="1">
      <alignment horizontal="center" vertical="center"/>
      <protection locked="0"/>
    </xf>
    <xf numFmtId="38" fontId="2" fillId="4" borderId="0" xfId="1" applyFont="1" applyFill="1" applyBorder="1" applyAlignment="1">
      <alignment horizontal="right" vertical="center" indent="2"/>
    </xf>
    <xf numFmtId="38" fontId="9" fillId="0" borderId="52" xfId="1" applyFont="1" applyFill="1" applyBorder="1" applyAlignment="1" applyProtection="1">
      <alignment horizontal="right" vertical="center" shrinkToFit="1"/>
      <protection locked="0"/>
    </xf>
    <xf numFmtId="38" fontId="9" fillId="0" borderId="53" xfId="1" applyFont="1" applyFill="1" applyBorder="1" applyAlignment="1" applyProtection="1">
      <alignment horizontal="right" vertical="center" shrinkToFit="1"/>
      <protection locked="0"/>
    </xf>
    <xf numFmtId="38" fontId="9" fillId="0" borderId="54" xfId="1" applyFont="1" applyFill="1" applyBorder="1" applyAlignment="1" applyProtection="1">
      <alignment horizontal="right" vertical="center" shrinkToFit="1"/>
      <protection locked="0"/>
    </xf>
    <xf numFmtId="9" fontId="5" fillId="3" borderId="51" xfId="0" applyNumberFormat="1"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5" fillId="4" borderId="63" xfId="0" applyFont="1" applyFill="1" applyBorder="1" applyAlignment="1">
      <alignment horizontal="center" vertical="center" shrinkToFit="1"/>
    </xf>
    <xf numFmtId="0" fontId="5" fillId="4" borderId="49" xfId="0" applyFont="1" applyFill="1" applyBorder="1" applyAlignment="1">
      <alignment horizontal="center" vertical="center" shrinkToFit="1"/>
    </xf>
    <xf numFmtId="0" fontId="5" fillId="0" borderId="63" xfId="0" applyFont="1" applyBorder="1" applyAlignment="1">
      <alignment horizontal="center" vertical="center" shrinkToFit="1"/>
    </xf>
    <xf numFmtId="0" fontId="5" fillId="0" borderId="49" xfId="0" applyFont="1" applyBorder="1" applyAlignment="1">
      <alignment horizontal="center" vertical="center" shrinkToFit="1"/>
    </xf>
    <xf numFmtId="0" fontId="9" fillId="0" borderId="29"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12" fillId="4" borderId="0" xfId="0" applyFont="1" applyFill="1" applyAlignment="1">
      <alignment horizontal="distributed" vertical="center"/>
    </xf>
    <xf numFmtId="0" fontId="7" fillId="4" borderId="29" xfId="0" applyFont="1" applyFill="1" applyBorder="1" applyAlignment="1">
      <alignment horizontal="distributed" vertical="center"/>
    </xf>
    <xf numFmtId="0" fontId="7" fillId="4" borderId="0" xfId="0" applyFont="1" applyFill="1" applyAlignment="1">
      <alignment horizontal="distributed" vertical="center"/>
    </xf>
    <xf numFmtId="0" fontId="7" fillId="4" borderId="25" xfId="0" applyFont="1" applyFill="1" applyBorder="1" applyAlignment="1">
      <alignment horizontal="distributed" vertical="center"/>
    </xf>
    <xf numFmtId="0" fontId="2" fillId="4"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38" fontId="2" fillId="4" borderId="0" xfId="1" applyFont="1" applyFill="1" applyBorder="1" applyAlignment="1" applyProtection="1">
      <alignment horizontal="right" vertical="center" indent="2"/>
      <protection locked="0"/>
    </xf>
    <xf numFmtId="0" fontId="6" fillId="4" borderId="0" xfId="0" applyFont="1" applyFill="1" applyAlignment="1">
      <alignment horizontal="center"/>
    </xf>
    <xf numFmtId="0" fontId="2" fillId="4" borderId="0" xfId="0" applyFont="1" applyFill="1" applyAlignment="1">
      <alignment horizontal="right" vertical="center"/>
    </xf>
    <xf numFmtId="0" fontId="2" fillId="3" borderId="0" xfId="0" applyFont="1" applyFill="1" applyAlignment="1" applyProtection="1">
      <alignment horizontal="center" vertical="center"/>
      <protection locked="0"/>
    </xf>
    <xf numFmtId="0" fontId="9" fillId="4" borderId="34"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35"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9" fillId="4" borderId="37"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26"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37" xfId="0" applyFont="1" applyFill="1" applyBorder="1" applyAlignment="1" applyProtection="1">
      <alignment horizontal="center" vertical="center"/>
      <protection locked="0"/>
    </xf>
    <xf numFmtId="0" fontId="13" fillId="7" borderId="10" xfId="0" applyFont="1" applyFill="1" applyBorder="1" applyAlignment="1" applyProtection="1">
      <alignment horizontal="center" vertical="center" shrinkToFit="1"/>
      <protection locked="0"/>
    </xf>
    <xf numFmtId="0" fontId="2" fillId="5" borderId="0" xfId="0" applyFont="1" applyFill="1" applyAlignment="1">
      <alignment horizontal="center" vertical="center"/>
    </xf>
    <xf numFmtId="0" fontId="2" fillId="6" borderId="0" xfId="0" applyFont="1" applyFill="1" applyAlignment="1">
      <alignment horizontal="center" vertical="center"/>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7" xfId="0" applyFont="1" applyBorder="1" applyAlignment="1">
      <alignment horizontal="center" vertical="center" shrinkToFit="1"/>
    </xf>
    <xf numFmtId="38" fontId="10" fillId="0" borderId="41" xfId="1" applyFont="1" applyFill="1" applyBorder="1" applyAlignment="1" applyProtection="1">
      <alignment horizontal="right" vertical="center" shrinkToFit="1"/>
      <protection locked="0"/>
    </xf>
    <xf numFmtId="38" fontId="10" fillId="0" borderId="36" xfId="1" applyFont="1" applyFill="1" applyBorder="1" applyAlignment="1" applyProtection="1">
      <alignment horizontal="right" vertical="center" shrinkToFit="1"/>
      <protection locked="0"/>
    </xf>
    <xf numFmtId="38" fontId="10" fillId="0" borderId="42" xfId="1" applyFont="1" applyFill="1" applyBorder="1" applyAlignment="1" applyProtection="1">
      <alignment horizontal="right" vertical="center" shrinkToFit="1"/>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38" fontId="10" fillId="0" borderId="55" xfId="1" applyFont="1" applyFill="1" applyBorder="1" applyAlignment="1" applyProtection="1">
      <alignment horizontal="center" vertical="center" textRotation="255" shrinkToFit="1"/>
      <protection locked="0"/>
    </xf>
    <xf numFmtId="38" fontId="10" fillId="0" borderId="57" xfId="1" applyFont="1" applyFill="1" applyBorder="1" applyAlignment="1" applyProtection="1">
      <alignment horizontal="center" vertical="center" textRotation="255" shrinkToFit="1"/>
      <protection locked="0"/>
    </xf>
    <xf numFmtId="38" fontId="10" fillId="0" borderId="12" xfId="1" applyFont="1" applyFill="1" applyBorder="1" applyAlignment="1" applyProtection="1">
      <alignment horizontal="right" vertical="center" shrinkToFit="1"/>
      <protection locked="0"/>
    </xf>
    <xf numFmtId="38" fontId="10" fillId="0" borderId="13" xfId="1" applyFont="1" applyFill="1" applyBorder="1" applyAlignment="1" applyProtection="1">
      <alignment horizontal="right" vertical="center" shrinkToFit="1"/>
      <protection locked="0"/>
    </xf>
    <xf numFmtId="38" fontId="10" fillId="0" borderId="23" xfId="1" applyFont="1" applyFill="1" applyBorder="1" applyAlignment="1" applyProtection="1">
      <alignment horizontal="right" vertical="center" shrinkToFit="1"/>
      <protection locked="0"/>
    </xf>
    <xf numFmtId="38" fontId="10" fillId="0" borderId="9" xfId="1" applyFont="1" applyFill="1" applyBorder="1" applyAlignment="1" applyProtection="1">
      <alignment horizontal="right" vertical="center" shrinkToFit="1"/>
      <protection locked="0"/>
    </xf>
    <xf numFmtId="38" fontId="10" fillId="0" borderId="10" xfId="1" applyFont="1" applyFill="1" applyBorder="1" applyAlignment="1" applyProtection="1">
      <alignment horizontal="right" vertical="center" shrinkToFit="1"/>
      <protection locked="0"/>
    </xf>
    <xf numFmtId="38" fontId="10" fillId="0" borderId="19" xfId="1" applyFont="1" applyFill="1" applyBorder="1" applyAlignment="1" applyProtection="1">
      <alignment horizontal="right" vertical="center" shrinkToFit="1"/>
      <protection locked="0"/>
    </xf>
    <xf numFmtId="38" fontId="10" fillId="7" borderId="55" xfId="1" applyFont="1" applyFill="1" applyBorder="1" applyAlignment="1" applyProtection="1">
      <alignment horizontal="center" vertical="center" textRotation="255" shrinkToFit="1"/>
      <protection locked="0"/>
    </xf>
    <xf numFmtId="38" fontId="10" fillId="7" borderId="57" xfId="1" applyFont="1" applyFill="1" applyBorder="1" applyAlignment="1" applyProtection="1">
      <alignment horizontal="center" vertical="center" textRotation="255" shrinkToFit="1"/>
      <protection locked="0"/>
    </xf>
    <xf numFmtId="38" fontId="10" fillId="7" borderId="12" xfId="1" applyFont="1" applyFill="1" applyBorder="1" applyAlignment="1" applyProtection="1">
      <alignment horizontal="right" vertical="center" shrinkToFit="1"/>
      <protection locked="0"/>
    </xf>
    <xf numFmtId="38" fontId="10" fillId="7" borderId="13" xfId="1" applyFont="1" applyFill="1" applyBorder="1" applyAlignment="1" applyProtection="1">
      <alignment horizontal="right" vertical="center" shrinkToFit="1"/>
      <protection locked="0"/>
    </xf>
    <xf numFmtId="38" fontId="10" fillId="7" borderId="23" xfId="1" applyFont="1" applyFill="1" applyBorder="1" applyAlignment="1" applyProtection="1">
      <alignment horizontal="right" vertical="center" shrinkToFit="1"/>
      <protection locked="0"/>
    </xf>
    <xf numFmtId="38" fontId="10" fillId="7" borderId="9" xfId="1" applyFont="1" applyFill="1" applyBorder="1" applyAlignment="1" applyProtection="1">
      <alignment horizontal="right" vertical="center" shrinkToFit="1"/>
      <protection locked="0"/>
    </xf>
    <xf numFmtId="38" fontId="10" fillId="7" borderId="10" xfId="1" applyFont="1" applyFill="1" applyBorder="1" applyAlignment="1" applyProtection="1">
      <alignment horizontal="right" vertical="center" shrinkToFit="1"/>
      <protection locked="0"/>
    </xf>
    <xf numFmtId="38" fontId="10" fillId="7" borderId="19" xfId="1" applyFont="1" applyFill="1" applyBorder="1" applyAlignment="1" applyProtection="1">
      <alignment horizontal="right" vertical="center" shrinkToFit="1"/>
      <protection locked="0"/>
    </xf>
    <xf numFmtId="49" fontId="5" fillId="4" borderId="1"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49" fontId="5" fillId="4" borderId="5" xfId="0" applyNumberFormat="1" applyFont="1" applyFill="1" applyBorder="1" applyAlignment="1">
      <alignment horizontal="center" vertical="center"/>
    </xf>
    <xf numFmtId="49" fontId="5" fillId="4" borderId="6" xfId="0"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xf>
    <xf numFmtId="0" fontId="5" fillId="4" borderId="9" xfId="0" applyFont="1" applyFill="1" applyBorder="1" applyAlignment="1">
      <alignment horizontal="distributed" vertical="center" justifyLastLine="1"/>
    </xf>
    <xf numFmtId="0" fontId="5" fillId="4" borderId="10" xfId="0" applyFont="1" applyFill="1" applyBorder="1" applyAlignment="1">
      <alignment horizontal="distributed" vertical="center" justifyLastLine="1"/>
    </xf>
    <xf numFmtId="0" fontId="5" fillId="4" borderId="11" xfId="0" applyFont="1" applyFill="1" applyBorder="1" applyAlignment="1">
      <alignment horizontal="distributed" vertical="center" justifyLastLine="1"/>
    </xf>
    <xf numFmtId="0" fontId="2" fillId="0" borderId="0" xfId="0" applyFont="1" applyBorder="1">
      <alignment vertical="center"/>
    </xf>
    <xf numFmtId="0" fontId="15" fillId="0" borderId="0" xfId="0" applyFont="1" applyBorder="1" applyAlignment="1">
      <alignment vertical="top" wrapText="1"/>
    </xf>
    <xf numFmtId="0" fontId="2" fillId="0" borderId="7" xfId="0" applyFont="1" applyBorder="1">
      <alignment vertical="center"/>
    </xf>
    <xf numFmtId="0" fontId="15" fillId="0" borderId="7" xfId="0" applyFont="1" applyBorder="1" applyAlignment="1">
      <alignment vertical="top" wrapText="1"/>
    </xf>
  </cellXfs>
  <cellStyles count="2">
    <cellStyle name="桁区切り" xfId="1" builtinId="6"/>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A56"/>
  <sheetViews>
    <sheetView tabSelected="1" view="pageBreakPreview" zoomScaleNormal="100" zoomScaleSheetLayoutView="100" workbookViewId="0">
      <selection activeCell="F6" sqref="F6"/>
    </sheetView>
  </sheetViews>
  <sheetFormatPr defaultColWidth="1.625" defaultRowHeight="21" customHeight="1" x14ac:dyDescent="0.15"/>
  <cols>
    <col min="1" max="1" width="1.625" style="1"/>
    <col min="2" max="2" width="13.625" style="1" customWidth="1"/>
    <col min="3" max="4" width="8.75" style="1" customWidth="1"/>
    <col min="5" max="5" width="3.625" style="1" customWidth="1"/>
    <col min="6" max="8" width="1.625" style="1"/>
    <col min="9" max="9" width="7.125" style="1" customWidth="1"/>
    <col min="10" max="47" width="1.625" style="1"/>
    <col min="48" max="48" width="2.625" style="1" customWidth="1"/>
    <col min="49" max="65" width="1.625" style="1"/>
    <col min="66" max="66" width="3.5" style="1" customWidth="1"/>
    <col min="67" max="67" width="7.125" style="3" customWidth="1"/>
    <col min="68" max="105" width="1.625" style="3"/>
    <col min="106" max="106" width="2.625" style="3" customWidth="1"/>
    <col min="107" max="123" width="1.625" style="3"/>
    <col min="124" max="124" width="3.5" style="3" customWidth="1"/>
    <col min="125" max="125" width="7.125" style="1" customWidth="1"/>
    <col min="126" max="181" width="1.625" style="1"/>
    <col min="182" max="182" width="3.5" style="1" customWidth="1"/>
    <col min="183" max="16384" width="1.625" style="1"/>
  </cols>
  <sheetData>
    <row r="1" spans="1:183" ht="29.25" customHeight="1" x14ac:dyDescent="0.15">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25"/>
      <c r="BI1" s="25"/>
      <c r="BJ1" s="25"/>
      <c r="BK1" s="25"/>
      <c r="BL1" s="25"/>
      <c r="BM1" s="25"/>
      <c r="BN1" s="26" t="s">
        <v>28</v>
      </c>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2"/>
      <c r="DO1" s="52"/>
      <c r="DP1" s="52"/>
      <c r="DQ1" s="52"/>
      <c r="DR1" s="52"/>
      <c r="DS1" s="52"/>
      <c r="DT1" s="53" t="s">
        <v>58</v>
      </c>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6"/>
      <c r="FU1" s="36"/>
      <c r="FV1" s="36"/>
      <c r="FW1" s="36"/>
      <c r="FX1" s="36"/>
      <c r="FY1" s="36"/>
      <c r="FZ1" s="37" t="s">
        <v>42</v>
      </c>
      <c r="GA1" s="27"/>
    </row>
    <row r="2" spans="1:183" s="24" customFormat="1" ht="48.75" customHeight="1" thickBot="1" x14ac:dyDescent="0.3">
      <c r="B2" s="64" t="s">
        <v>62</v>
      </c>
      <c r="C2" s="64"/>
      <c r="D2" s="64"/>
      <c r="E2" s="64"/>
      <c r="F2" s="64"/>
      <c r="I2" s="23"/>
      <c r="J2" s="228" t="s">
        <v>46</v>
      </c>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31"/>
      <c r="BO2" s="23"/>
      <c r="BP2" s="228" t="s">
        <v>59</v>
      </c>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31"/>
      <c r="DU2" s="23"/>
      <c r="DV2" s="228" t="s">
        <v>60</v>
      </c>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31"/>
    </row>
    <row r="3" spans="1:183" ht="14.25" customHeight="1" thickTop="1" x14ac:dyDescent="0.15">
      <c r="B3" s="64"/>
      <c r="C3" s="64"/>
      <c r="D3" s="64"/>
      <c r="E3" s="64"/>
      <c r="F3" s="64"/>
      <c r="I3" s="3"/>
      <c r="J3" s="3"/>
      <c r="K3" s="3"/>
      <c r="L3" s="3"/>
      <c r="M3" s="3"/>
      <c r="N3" s="3"/>
      <c r="O3" s="3"/>
      <c r="P3" s="3"/>
      <c r="Q3" s="3"/>
      <c r="R3" s="3"/>
      <c r="S3" s="3"/>
      <c r="T3" s="3"/>
      <c r="U3" s="3"/>
      <c r="V3" s="3"/>
      <c r="W3" s="3"/>
      <c r="X3" s="3"/>
      <c r="Y3" s="3"/>
      <c r="Z3" s="3"/>
      <c r="AA3" s="3"/>
      <c r="AB3" s="5"/>
      <c r="AC3" s="5"/>
      <c r="AD3" s="5"/>
      <c r="AE3" s="5"/>
      <c r="AF3" s="5"/>
      <c r="AG3" s="5"/>
      <c r="AH3" s="5"/>
      <c r="AI3" s="5"/>
      <c r="AJ3" s="5"/>
      <c r="AK3" s="5"/>
      <c r="AL3" s="5"/>
      <c r="AM3" s="5"/>
      <c r="AN3" s="5"/>
      <c r="AO3" s="5"/>
      <c r="AP3" s="5"/>
      <c r="AQ3" s="5"/>
      <c r="AR3" s="5"/>
      <c r="AS3" s="5"/>
      <c r="AT3" s="5"/>
      <c r="AU3" s="5"/>
      <c r="AV3" s="3"/>
      <c r="AW3" s="3"/>
      <c r="AX3" s="3"/>
      <c r="AY3" s="3"/>
      <c r="AZ3" s="3"/>
      <c r="BA3" s="3"/>
      <c r="BB3" s="3"/>
      <c r="BC3" s="3"/>
      <c r="BD3" s="3"/>
      <c r="BE3" s="3"/>
      <c r="BF3" s="3"/>
      <c r="BG3" s="3"/>
      <c r="BH3" s="3"/>
      <c r="BI3" s="3"/>
      <c r="BJ3" s="3"/>
      <c r="BK3" s="3"/>
      <c r="BL3" s="3"/>
      <c r="BM3" s="3"/>
      <c r="BN3" s="3"/>
      <c r="CF3" s="5"/>
      <c r="CG3" s="5"/>
      <c r="CH3" s="5"/>
      <c r="CI3" s="5"/>
      <c r="CJ3" s="5"/>
      <c r="CK3" s="5"/>
      <c r="CL3" s="5"/>
      <c r="CM3" s="5"/>
      <c r="CN3" s="5"/>
      <c r="CO3" s="5"/>
      <c r="CP3" s="5"/>
      <c r="CQ3" s="5"/>
      <c r="CR3" s="5"/>
      <c r="CS3" s="5"/>
      <c r="CT3" s="5"/>
      <c r="CU3" s="5"/>
      <c r="CV3" s="5"/>
      <c r="CW3" s="5"/>
      <c r="CX3" s="5"/>
      <c r="CY3" s="5"/>
      <c r="CZ3" s="5"/>
      <c r="DA3" s="5"/>
      <c r="DB3" s="5"/>
      <c r="DC3" s="5"/>
      <c r="DU3" s="3"/>
      <c r="DV3" s="3"/>
      <c r="DW3" s="3"/>
      <c r="DX3" s="3"/>
      <c r="DY3" s="3"/>
      <c r="DZ3" s="3"/>
      <c r="EA3" s="3"/>
      <c r="EB3" s="3"/>
      <c r="EC3" s="3"/>
      <c r="ED3" s="3"/>
      <c r="EE3" s="3"/>
      <c r="EF3" s="3"/>
      <c r="EG3" s="3"/>
      <c r="EH3" s="3"/>
      <c r="EI3" s="3"/>
      <c r="EJ3" s="3"/>
      <c r="EK3" s="3"/>
      <c r="EL3" s="3"/>
      <c r="EM3" s="3"/>
      <c r="EN3" s="5"/>
      <c r="EO3" s="5"/>
      <c r="EP3" s="5"/>
      <c r="EQ3" s="5"/>
      <c r="ER3" s="5"/>
      <c r="ES3" s="5"/>
      <c r="ET3" s="5"/>
      <c r="EU3" s="5"/>
      <c r="EV3" s="5"/>
      <c r="EW3" s="5"/>
      <c r="EX3" s="5"/>
      <c r="EY3" s="5"/>
      <c r="EZ3" s="5"/>
      <c r="FA3" s="5"/>
      <c r="FB3" s="5"/>
      <c r="FC3" s="5"/>
      <c r="FD3" s="5"/>
      <c r="FE3" s="5"/>
      <c r="FF3" s="5"/>
      <c r="FG3" s="5"/>
      <c r="FH3" s="3"/>
      <c r="FI3" s="3"/>
      <c r="FJ3" s="3"/>
      <c r="FK3" s="3"/>
      <c r="FL3" s="3"/>
      <c r="FM3" s="3"/>
      <c r="FN3" s="3"/>
      <c r="FO3" s="3"/>
      <c r="FP3" s="3"/>
      <c r="FQ3" s="3"/>
      <c r="FR3" s="3"/>
      <c r="FS3" s="3"/>
      <c r="FT3" s="3"/>
      <c r="FU3" s="3"/>
      <c r="FV3" s="3"/>
      <c r="FW3" s="3"/>
      <c r="FX3" s="3"/>
      <c r="FY3" s="3"/>
      <c r="FZ3" s="3"/>
    </row>
    <row r="4" spans="1:183" ht="13.5" customHeight="1" x14ac:dyDescent="0.15">
      <c r="B4" s="64"/>
      <c r="C4" s="64"/>
      <c r="D4" s="64"/>
      <c r="E4" s="64"/>
      <c r="F4" s="64"/>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230"/>
      <c r="AZ4" s="230"/>
      <c r="BA4" s="230"/>
      <c r="BB4" s="229" t="s">
        <v>8</v>
      </c>
      <c r="BC4" s="229"/>
      <c r="BD4" s="230"/>
      <c r="BE4" s="230"/>
      <c r="BF4" s="230"/>
      <c r="BG4" s="229" t="s">
        <v>2</v>
      </c>
      <c r="BH4" s="229"/>
      <c r="BI4" s="230"/>
      <c r="BJ4" s="230"/>
      <c r="BK4" s="230"/>
      <c r="BL4" s="229" t="s">
        <v>3</v>
      </c>
      <c r="BM4" s="229"/>
      <c r="BN4" s="4"/>
      <c r="DE4" s="192" t="str">
        <f>IF(AY4="","",AY4)</f>
        <v/>
      </c>
      <c r="DF4" s="192"/>
      <c r="DG4" s="192"/>
      <c r="DH4" s="229" t="s">
        <v>8</v>
      </c>
      <c r="DI4" s="229"/>
      <c r="DJ4" s="192" t="str">
        <f>IF(BD4="","",BD4)</f>
        <v/>
      </c>
      <c r="DK4" s="192"/>
      <c r="DL4" s="192"/>
      <c r="DM4" s="229" t="s">
        <v>2</v>
      </c>
      <c r="DN4" s="229"/>
      <c r="DO4" s="192" t="str">
        <f>IF(BI4="","",BI4)</f>
        <v/>
      </c>
      <c r="DP4" s="192"/>
      <c r="DQ4" s="192"/>
      <c r="DR4" s="229" t="s">
        <v>3</v>
      </c>
      <c r="DS4" s="229"/>
      <c r="DT4" s="4"/>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192" t="str">
        <f>IF(DE4="","",DE4)</f>
        <v/>
      </c>
      <c r="FL4" s="192"/>
      <c r="FM4" s="192"/>
      <c r="FN4" s="229" t="s">
        <v>8</v>
      </c>
      <c r="FO4" s="229"/>
      <c r="FP4" s="192" t="str">
        <f>IF(DJ4="","",DJ4)</f>
        <v/>
      </c>
      <c r="FQ4" s="192"/>
      <c r="FR4" s="192"/>
      <c r="FS4" s="229" t="s">
        <v>2</v>
      </c>
      <c r="FT4" s="229"/>
      <c r="FU4" s="192" t="str">
        <f>IF(DO4="","",DO4)</f>
        <v/>
      </c>
      <c r="FV4" s="192"/>
      <c r="FW4" s="192"/>
      <c r="FX4" s="229" t="s">
        <v>3</v>
      </c>
      <c r="FY4" s="229"/>
      <c r="FZ4" s="4"/>
    </row>
    <row r="5" spans="1:183" x14ac:dyDescent="0.15">
      <c r="B5" s="63"/>
      <c r="C5" s="63"/>
      <c r="D5" s="63"/>
      <c r="E5" s="63"/>
      <c r="I5" s="3"/>
      <c r="J5" s="6" t="s">
        <v>6</v>
      </c>
      <c r="K5" s="7"/>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P5" s="6" t="s">
        <v>6</v>
      </c>
      <c r="BQ5" s="7"/>
      <c r="DU5" s="3"/>
      <c r="DV5" s="6" t="s">
        <v>6</v>
      </c>
      <c r="DW5" s="7"/>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row>
    <row r="6" spans="1:183" ht="14.25" customHeight="1" thickBot="1" x14ac:dyDescent="0.2">
      <c r="A6" s="305"/>
      <c r="B6" s="306" t="s">
        <v>63</v>
      </c>
      <c r="C6" s="306"/>
      <c r="D6" s="306"/>
      <c r="E6" s="306"/>
      <c r="F6" s="305"/>
      <c r="G6" s="305"/>
      <c r="H6" s="305"/>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row>
    <row r="7" spans="1:183" ht="13.5" customHeight="1" x14ac:dyDescent="0.15">
      <c r="A7" s="305"/>
      <c r="B7" s="306"/>
      <c r="C7" s="306"/>
      <c r="D7" s="306"/>
      <c r="E7" s="306"/>
      <c r="F7" s="305"/>
      <c r="G7" s="305"/>
      <c r="H7" s="305"/>
      <c r="I7" s="3"/>
      <c r="J7" s="10"/>
      <c r="K7" s="220" t="s">
        <v>47</v>
      </c>
      <c r="L7" s="220"/>
      <c r="M7" s="220"/>
      <c r="N7" s="220"/>
      <c r="O7" s="220"/>
      <c r="P7" s="220"/>
      <c r="Q7" s="220"/>
      <c r="R7" s="220"/>
      <c r="S7" s="220"/>
      <c r="T7" s="220"/>
      <c r="U7" s="220"/>
      <c r="V7" s="220"/>
      <c r="W7" s="11"/>
      <c r="X7" s="213" t="str">
        <f>IF(LEN($AV$37)=8,"\",IF(LEN($AV$37)&lt;8,"",LEFT(RIGHT($AV$37,9),1)))</f>
        <v/>
      </c>
      <c r="Y7" s="213"/>
      <c r="Z7" s="213"/>
      <c r="AA7" s="243" t="str">
        <f>IF(LEN($AV$37)=7,"\",IF(LEN($AV$37)&lt;7,"",LEFT(RIGHT($AV$37,8),1)))</f>
        <v/>
      </c>
      <c r="AB7" s="213"/>
      <c r="AC7" s="244"/>
      <c r="AD7" s="213" t="str">
        <f>IF(LEN($AV$37)=6,"\",IF(LEN($AV$37)&lt;6,"",LEFT(RIGHT($AV$37,7),1)))</f>
        <v/>
      </c>
      <c r="AE7" s="213"/>
      <c r="AF7" s="249"/>
      <c r="AG7" s="252" t="str">
        <f>IF(LEN($AV$37)=5,"\",IF(LEN($AV$37)&lt;5,"",LEFT(RIGHT($AV$37,6),1)))</f>
        <v/>
      </c>
      <c r="AH7" s="213"/>
      <c r="AI7" s="213"/>
      <c r="AJ7" s="243" t="str">
        <f>IF(LEN($AV$37)=4,"\",IF(LEN($AV$37)&lt;4,"",LEFT(RIGHT($AV$37,5),1)))</f>
        <v/>
      </c>
      <c r="AK7" s="213"/>
      <c r="AL7" s="244"/>
      <c r="AM7" s="213" t="str">
        <f>IF(LEN($AV$37)=3,"\",IF(LEN($AV$37)&lt;3,"",LEFT(RIGHT($AV$37,4),1)))</f>
        <v/>
      </c>
      <c r="AN7" s="213"/>
      <c r="AO7" s="249"/>
      <c r="AP7" s="252" t="str">
        <f>IF(LEN($AV$37)=2,"\",IF(LEN($AV$37)&lt;2,"",LEFT(RIGHT($AV$37,3),1)))</f>
        <v/>
      </c>
      <c r="AQ7" s="213"/>
      <c r="AR7" s="213"/>
      <c r="AS7" s="243" t="str">
        <f>IF(LEN($AV$37)=1,"\",IF(LEN($AV$37)&lt;1,"",LEFT(RIGHT($AV$37,2),1)))</f>
        <v>\</v>
      </c>
      <c r="AT7" s="213"/>
      <c r="AU7" s="244"/>
      <c r="AV7" s="213" t="str">
        <f>LEFT(RIGHT($AV$37,1),1)</f>
        <v>0</v>
      </c>
      <c r="AW7" s="213"/>
      <c r="AX7" s="214"/>
      <c r="AY7" s="8"/>
      <c r="AZ7" s="8"/>
      <c r="BA7" s="8"/>
      <c r="BB7" s="153"/>
      <c r="BC7" s="153"/>
      <c r="BD7" s="153"/>
      <c r="BE7" s="153"/>
      <c r="BF7" s="153"/>
      <c r="BG7" s="153"/>
      <c r="BH7" s="153"/>
      <c r="BI7" s="153"/>
      <c r="BJ7" s="153"/>
      <c r="BK7" s="153"/>
      <c r="BL7" s="153"/>
      <c r="BM7" s="153"/>
      <c r="BN7" s="21"/>
      <c r="BP7" s="10"/>
      <c r="BQ7" s="220" t="s">
        <v>47</v>
      </c>
      <c r="BR7" s="220"/>
      <c r="BS7" s="220"/>
      <c r="BT7" s="220"/>
      <c r="BU7" s="220"/>
      <c r="BV7" s="220"/>
      <c r="BW7" s="220"/>
      <c r="BX7" s="220"/>
      <c r="BY7" s="220"/>
      <c r="BZ7" s="220"/>
      <c r="CA7" s="220"/>
      <c r="CB7" s="220"/>
      <c r="CC7" s="11"/>
      <c r="CD7" s="194" t="str">
        <f>IF(X7="","",X7)</f>
        <v/>
      </c>
      <c r="CE7" s="194"/>
      <c r="CF7" s="194"/>
      <c r="CG7" s="193" t="str">
        <f t="shared" ref="CG7" si="0">IF(AA7="","",AA7)</f>
        <v/>
      </c>
      <c r="CH7" s="194"/>
      <c r="CI7" s="195"/>
      <c r="CJ7" s="193" t="str">
        <f t="shared" ref="CJ7" si="1">IF(AD7="","",AD7)</f>
        <v/>
      </c>
      <c r="CK7" s="194"/>
      <c r="CL7" s="237"/>
      <c r="CM7" s="231" t="str">
        <f t="shared" ref="CM7" si="2">IF(AG7="","",AG7)</f>
        <v/>
      </c>
      <c r="CN7" s="194"/>
      <c r="CO7" s="195"/>
      <c r="CP7" s="193" t="str">
        <f t="shared" ref="CP7" si="3">IF(AJ7="","",AJ7)</f>
        <v/>
      </c>
      <c r="CQ7" s="194"/>
      <c r="CR7" s="195"/>
      <c r="CS7" s="193" t="str">
        <f t="shared" ref="CS7" si="4">IF(AM7="","",AM7)</f>
        <v/>
      </c>
      <c r="CT7" s="194"/>
      <c r="CU7" s="237"/>
      <c r="CV7" s="231" t="str">
        <f t="shared" ref="CV7" si="5">IF(AP7="","",AP7)</f>
        <v/>
      </c>
      <c r="CW7" s="194"/>
      <c r="CX7" s="195"/>
      <c r="CY7" s="193" t="str">
        <f t="shared" ref="CY7" si="6">IF(AS7="","",AS7)</f>
        <v>\</v>
      </c>
      <c r="CZ7" s="194"/>
      <c r="DA7" s="195"/>
      <c r="DB7" s="193" t="str">
        <f t="shared" ref="DB7" si="7">IF(AV7="","",AV7)</f>
        <v>0</v>
      </c>
      <c r="DC7" s="194"/>
      <c r="DD7" s="234"/>
      <c r="DE7" s="8"/>
      <c r="DF7" s="8"/>
      <c r="DG7" s="8"/>
      <c r="DH7" s="153"/>
      <c r="DI7" s="153"/>
      <c r="DJ7" s="153"/>
      <c r="DK7" s="153"/>
      <c r="DL7" s="153"/>
      <c r="DM7" s="153"/>
      <c r="DN7" s="153"/>
      <c r="DO7" s="153"/>
      <c r="DP7" s="153"/>
      <c r="DQ7" s="153"/>
      <c r="DR7" s="153"/>
      <c r="DS7" s="153"/>
      <c r="DT7" s="21"/>
      <c r="DU7" s="3"/>
      <c r="DV7" s="10"/>
      <c r="DW7" s="220" t="s">
        <v>47</v>
      </c>
      <c r="DX7" s="220"/>
      <c r="DY7" s="220"/>
      <c r="DZ7" s="220"/>
      <c r="EA7" s="220"/>
      <c r="EB7" s="220"/>
      <c r="EC7" s="220"/>
      <c r="ED7" s="220"/>
      <c r="EE7" s="220"/>
      <c r="EF7" s="220"/>
      <c r="EG7" s="220"/>
      <c r="EH7" s="220"/>
      <c r="EI7" s="11"/>
      <c r="EJ7" s="194" t="str">
        <f>IF(CD7="","",CD7)</f>
        <v/>
      </c>
      <c r="EK7" s="194"/>
      <c r="EL7" s="194"/>
      <c r="EM7" s="193" t="str">
        <f t="shared" ref="EM7" si="8">IF(CG7="","",CG7)</f>
        <v/>
      </c>
      <c r="EN7" s="194"/>
      <c r="EO7" s="195"/>
      <c r="EP7" s="193" t="str">
        <f t="shared" ref="EP7" si="9">IF(CJ7="","",CJ7)</f>
        <v/>
      </c>
      <c r="EQ7" s="194"/>
      <c r="ER7" s="237"/>
      <c r="ES7" s="231" t="str">
        <f t="shared" ref="ES7" si="10">IF(CM7="","",CM7)</f>
        <v/>
      </c>
      <c r="ET7" s="194"/>
      <c r="EU7" s="195"/>
      <c r="EV7" s="193" t="str">
        <f t="shared" ref="EV7" si="11">IF(CP7="","",CP7)</f>
        <v/>
      </c>
      <c r="EW7" s="194"/>
      <c r="EX7" s="195"/>
      <c r="EY7" s="193" t="str">
        <f t="shared" ref="EY7" si="12">IF(CS7="","",CS7)</f>
        <v/>
      </c>
      <c r="EZ7" s="194"/>
      <c r="FA7" s="237"/>
      <c r="FB7" s="231" t="str">
        <f t="shared" ref="FB7" si="13">IF(CV7="","",CV7)</f>
        <v/>
      </c>
      <c r="FC7" s="194"/>
      <c r="FD7" s="195"/>
      <c r="FE7" s="193" t="str">
        <f t="shared" ref="FE7" si="14">IF(CY7="","",CY7)</f>
        <v>\</v>
      </c>
      <c r="FF7" s="194"/>
      <c r="FG7" s="195"/>
      <c r="FH7" s="193" t="str">
        <f t="shared" ref="FH7" si="15">IF(DB7="","",DB7)</f>
        <v>0</v>
      </c>
      <c r="FI7" s="194"/>
      <c r="FJ7" s="234"/>
      <c r="FK7" s="8"/>
      <c r="FL7" s="8"/>
      <c r="FM7" s="8"/>
      <c r="FN7" s="153"/>
      <c r="FO7" s="153"/>
      <c r="FP7" s="153"/>
      <c r="FQ7" s="153"/>
      <c r="FR7" s="153"/>
      <c r="FS7" s="153"/>
      <c r="FT7" s="153"/>
      <c r="FU7" s="153"/>
      <c r="FV7" s="153"/>
      <c r="FW7" s="153"/>
      <c r="FX7" s="153"/>
      <c r="FY7" s="153"/>
      <c r="FZ7" s="21"/>
    </row>
    <row r="8" spans="1:183" ht="13.5" customHeight="1" x14ac:dyDescent="0.15">
      <c r="A8" s="307"/>
      <c r="B8" s="308"/>
      <c r="C8" s="308"/>
      <c r="D8" s="308"/>
      <c r="E8" s="308"/>
      <c r="F8" s="307"/>
      <c r="G8" s="307"/>
      <c r="H8" s="307"/>
      <c r="I8" s="3"/>
      <c r="J8" s="12"/>
      <c r="K8" s="221"/>
      <c r="L8" s="221"/>
      <c r="M8" s="221"/>
      <c r="N8" s="221"/>
      <c r="O8" s="221"/>
      <c r="P8" s="221"/>
      <c r="Q8" s="221"/>
      <c r="R8" s="221"/>
      <c r="S8" s="221"/>
      <c r="T8" s="221"/>
      <c r="U8" s="221"/>
      <c r="V8" s="221"/>
      <c r="W8" s="13"/>
      <c r="X8" s="215"/>
      <c r="Y8" s="215"/>
      <c r="Z8" s="215"/>
      <c r="AA8" s="245"/>
      <c r="AB8" s="215"/>
      <c r="AC8" s="246"/>
      <c r="AD8" s="215"/>
      <c r="AE8" s="215"/>
      <c r="AF8" s="250"/>
      <c r="AG8" s="253"/>
      <c r="AH8" s="215"/>
      <c r="AI8" s="215"/>
      <c r="AJ8" s="245"/>
      <c r="AK8" s="215"/>
      <c r="AL8" s="246"/>
      <c r="AM8" s="215"/>
      <c r="AN8" s="215"/>
      <c r="AO8" s="250"/>
      <c r="AP8" s="253"/>
      <c r="AQ8" s="215"/>
      <c r="AR8" s="215"/>
      <c r="AS8" s="245"/>
      <c r="AT8" s="215"/>
      <c r="AU8" s="246"/>
      <c r="AV8" s="215"/>
      <c r="AW8" s="215"/>
      <c r="AX8" s="216"/>
      <c r="AY8" s="8"/>
      <c r="AZ8" s="8"/>
      <c r="BA8" s="8"/>
      <c r="BB8" s="192"/>
      <c r="BC8" s="192"/>
      <c r="BD8" s="192"/>
      <c r="BE8" s="192"/>
      <c r="BF8" s="192"/>
      <c r="BG8" s="192"/>
      <c r="BH8" s="192"/>
      <c r="BI8" s="192"/>
      <c r="BJ8" s="192"/>
      <c r="BK8" s="192"/>
      <c r="BL8" s="192"/>
      <c r="BM8" s="192"/>
      <c r="BN8" s="8"/>
      <c r="BP8" s="12"/>
      <c r="BQ8" s="221"/>
      <c r="BR8" s="221"/>
      <c r="BS8" s="221"/>
      <c r="BT8" s="221"/>
      <c r="BU8" s="221"/>
      <c r="BV8" s="221"/>
      <c r="BW8" s="221"/>
      <c r="BX8" s="221"/>
      <c r="BY8" s="221"/>
      <c r="BZ8" s="221"/>
      <c r="CA8" s="221"/>
      <c r="CB8" s="221"/>
      <c r="CC8" s="13"/>
      <c r="CD8" s="197"/>
      <c r="CE8" s="197"/>
      <c r="CF8" s="197"/>
      <c r="CG8" s="196"/>
      <c r="CH8" s="197"/>
      <c r="CI8" s="198"/>
      <c r="CJ8" s="196"/>
      <c r="CK8" s="197"/>
      <c r="CL8" s="238"/>
      <c r="CM8" s="232"/>
      <c r="CN8" s="197"/>
      <c r="CO8" s="198"/>
      <c r="CP8" s="196"/>
      <c r="CQ8" s="197"/>
      <c r="CR8" s="198"/>
      <c r="CS8" s="196"/>
      <c r="CT8" s="197"/>
      <c r="CU8" s="238"/>
      <c r="CV8" s="232"/>
      <c r="CW8" s="197"/>
      <c r="CX8" s="198"/>
      <c r="CY8" s="196"/>
      <c r="CZ8" s="197"/>
      <c r="DA8" s="198"/>
      <c r="DB8" s="196"/>
      <c r="DC8" s="197"/>
      <c r="DD8" s="235"/>
      <c r="DE8" s="8"/>
      <c r="DF8" s="8"/>
      <c r="DG8" s="8"/>
      <c r="DH8" s="192"/>
      <c r="DI8" s="192"/>
      <c r="DJ8" s="192"/>
      <c r="DK8" s="192"/>
      <c r="DL8" s="192"/>
      <c r="DM8" s="192"/>
      <c r="DN8" s="192"/>
      <c r="DO8" s="192"/>
      <c r="DP8" s="192"/>
      <c r="DQ8" s="192"/>
      <c r="DR8" s="192"/>
      <c r="DS8" s="192"/>
      <c r="DT8" s="8"/>
      <c r="DU8" s="3"/>
      <c r="DV8" s="12"/>
      <c r="DW8" s="221"/>
      <c r="DX8" s="221"/>
      <c r="DY8" s="221"/>
      <c r="DZ8" s="221"/>
      <c r="EA8" s="221"/>
      <c r="EB8" s="221"/>
      <c r="EC8" s="221"/>
      <c r="ED8" s="221"/>
      <c r="EE8" s="221"/>
      <c r="EF8" s="221"/>
      <c r="EG8" s="221"/>
      <c r="EH8" s="221"/>
      <c r="EI8" s="13"/>
      <c r="EJ8" s="197"/>
      <c r="EK8" s="197"/>
      <c r="EL8" s="197"/>
      <c r="EM8" s="196"/>
      <c r="EN8" s="197"/>
      <c r="EO8" s="198"/>
      <c r="EP8" s="196"/>
      <c r="EQ8" s="197"/>
      <c r="ER8" s="238"/>
      <c r="ES8" s="232"/>
      <c r="ET8" s="197"/>
      <c r="EU8" s="198"/>
      <c r="EV8" s="196"/>
      <c r="EW8" s="197"/>
      <c r="EX8" s="198"/>
      <c r="EY8" s="196"/>
      <c r="EZ8" s="197"/>
      <c r="FA8" s="238"/>
      <c r="FB8" s="232"/>
      <c r="FC8" s="197"/>
      <c r="FD8" s="198"/>
      <c r="FE8" s="196"/>
      <c r="FF8" s="197"/>
      <c r="FG8" s="198"/>
      <c r="FH8" s="196"/>
      <c r="FI8" s="197"/>
      <c r="FJ8" s="235"/>
      <c r="FK8" s="8"/>
      <c r="FL8" s="8"/>
      <c r="FM8" s="8"/>
      <c r="FN8" s="192"/>
      <c r="FO8" s="192"/>
      <c r="FP8" s="192"/>
      <c r="FQ8" s="192"/>
      <c r="FR8" s="192"/>
      <c r="FS8" s="192"/>
      <c r="FT8" s="192"/>
      <c r="FU8" s="192"/>
      <c r="FV8" s="192"/>
      <c r="FW8" s="192"/>
      <c r="FX8" s="192"/>
      <c r="FY8" s="192"/>
      <c r="FZ8" s="8"/>
    </row>
    <row r="9" spans="1:183" ht="14.25" customHeight="1" thickBot="1" x14ac:dyDescent="0.2">
      <c r="I9" s="3"/>
      <c r="J9" s="14"/>
      <c r="K9" s="222"/>
      <c r="L9" s="222"/>
      <c r="M9" s="222"/>
      <c r="N9" s="222"/>
      <c r="O9" s="222"/>
      <c r="P9" s="222"/>
      <c r="Q9" s="222"/>
      <c r="R9" s="222"/>
      <c r="S9" s="222"/>
      <c r="T9" s="222"/>
      <c r="U9" s="222"/>
      <c r="V9" s="222"/>
      <c r="W9" s="15"/>
      <c r="X9" s="217"/>
      <c r="Y9" s="217"/>
      <c r="Z9" s="217"/>
      <c r="AA9" s="247"/>
      <c r="AB9" s="217"/>
      <c r="AC9" s="248"/>
      <c r="AD9" s="217"/>
      <c r="AE9" s="217"/>
      <c r="AF9" s="251"/>
      <c r="AG9" s="254"/>
      <c r="AH9" s="217"/>
      <c r="AI9" s="217"/>
      <c r="AJ9" s="247"/>
      <c r="AK9" s="217"/>
      <c r="AL9" s="248"/>
      <c r="AM9" s="217"/>
      <c r="AN9" s="217"/>
      <c r="AO9" s="251"/>
      <c r="AP9" s="254"/>
      <c r="AQ9" s="217"/>
      <c r="AR9" s="217"/>
      <c r="AS9" s="247"/>
      <c r="AT9" s="217"/>
      <c r="AU9" s="248"/>
      <c r="AV9" s="217"/>
      <c r="AW9" s="217"/>
      <c r="AX9" s="218"/>
      <c r="AY9" s="8"/>
      <c r="AZ9" s="8"/>
      <c r="BA9" s="8"/>
      <c r="BB9" s="192"/>
      <c r="BC9" s="192"/>
      <c r="BD9" s="192"/>
      <c r="BE9" s="192"/>
      <c r="BF9" s="192"/>
      <c r="BG9" s="192"/>
      <c r="BH9" s="192"/>
      <c r="BI9" s="192"/>
      <c r="BJ9" s="192"/>
      <c r="BK9" s="192"/>
      <c r="BL9" s="192"/>
      <c r="BM9" s="192"/>
      <c r="BN9" s="8"/>
      <c r="BP9" s="14"/>
      <c r="BQ9" s="222"/>
      <c r="BR9" s="222"/>
      <c r="BS9" s="222"/>
      <c r="BT9" s="222"/>
      <c r="BU9" s="222"/>
      <c r="BV9" s="222"/>
      <c r="BW9" s="222"/>
      <c r="BX9" s="222"/>
      <c r="BY9" s="222"/>
      <c r="BZ9" s="222"/>
      <c r="CA9" s="222"/>
      <c r="CB9" s="222"/>
      <c r="CC9" s="15"/>
      <c r="CD9" s="200"/>
      <c r="CE9" s="200"/>
      <c r="CF9" s="200"/>
      <c r="CG9" s="199"/>
      <c r="CH9" s="200"/>
      <c r="CI9" s="201"/>
      <c r="CJ9" s="199"/>
      <c r="CK9" s="200"/>
      <c r="CL9" s="239"/>
      <c r="CM9" s="233"/>
      <c r="CN9" s="200"/>
      <c r="CO9" s="201"/>
      <c r="CP9" s="199"/>
      <c r="CQ9" s="200"/>
      <c r="CR9" s="201"/>
      <c r="CS9" s="199"/>
      <c r="CT9" s="200"/>
      <c r="CU9" s="239"/>
      <c r="CV9" s="233"/>
      <c r="CW9" s="200"/>
      <c r="CX9" s="201"/>
      <c r="CY9" s="199"/>
      <c r="CZ9" s="200"/>
      <c r="DA9" s="201"/>
      <c r="DB9" s="199"/>
      <c r="DC9" s="200"/>
      <c r="DD9" s="236"/>
      <c r="DE9" s="8"/>
      <c r="DF9" s="8"/>
      <c r="DG9" s="8"/>
      <c r="DH9" s="192"/>
      <c r="DI9" s="192"/>
      <c r="DJ9" s="192"/>
      <c r="DK9" s="192"/>
      <c r="DL9" s="192"/>
      <c r="DM9" s="192"/>
      <c r="DN9" s="192"/>
      <c r="DO9" s="192"/>
      <c r="DP9" s="192"/>
      <c r="DQ9" s="192"/>
      <c r="DR9" s="192"/>
      <c r="DS9" s="192"/>
      <c r="DT9" s="8"/>
      <c r="DU9" s="3"/>
      <c r="DV9" s="14"/>
      <c r="DW9" s="222"/>
      <c r="DX9" s="222"/>
      <c r="DY9" s="222"/>
      <c r="DZ9" s="222"/>
      <c r="EA9" s="222"/>
      <c r="EB9" s="222"/>
      <c r="EC9" s="222"/>
      <c r="ED9" s="222"/>
      <c r="EE9" s="222"/>
      <c r="EF9" s="222"/>
      <c r="EG9" s="222"/>
      <c r="EH9" s="222"/>
      <c r="EI9" s="15"/>
      <c r="EJ9" s="200"/>
      <c r="EK9" s="200"/>
      <c r="EL9" s="200"/>
      <c r="EM9" s="199"/>
      <c r="EN9" s="200"/>
      <c r="EO9" s="201"/>
      <c r="EP9" s="199"/>
      <c r="EQ9" s="200"/>
      <c r="ER9" s="239"/>
      <c r="ES9" s="233"/>
      <c r="ET9" s="200"/>
      <c r="EU9" s="201"/>
      <c r="EV9" s="199"/>
      <c r="EW9" s="200"/>
      <c r="EX9" s="201"/>
      <c r="EY9" s="199"/>
      <c r="EZ9" s="200"/>
      <c r="FA9" s="239"/>
      <c r="FB9" s="233"/>
      <c r="FC9" s="200"/>
      <c r="FD9" s="201"/>
      <c r="FE9" s="199"/>
      <c r="FF9" s="200"/>
      <c r="FG9" s="201"/>
      <c r="FH9" s="199"/>
      <c r="FI9" s="200"/>
      <c r="FJ9" s="236"/>
      <c r="FK9" s="8"/>
      <c r="FL9" s="8"/>
      <c r="FM9" s="8"/>
      <c r="FN9" s="192"/>
      <c r="FO9" s="192"/>
      <c r="FP9" s="192"/>
      <c r="FQ9" s="192"/>
      <c r="FR9" s="192"/>
      <c r="FS9" s="192"/>
      <c r="FT9" s="192"/>
      <c r="FU9" s="192"/>
      <c r="FV9" s="192"/>
      <c r="FW9" s="192"/>
      <c r="FX9" s="192"/>
      <c r="FY9" s="192"/>
      <c r="FZ9" s="8"/>
    </row>
    <row r="10" spans="1:183" ht="13.5" customHeight="1" x14ac:dyDescent="0.15">
      <c r="B10" s="102" t="s">
        <v>61</v>
      </c>
      <c r="C10" s="103"/>
      <c r="D10" s="103"/>
      <c r="I10" s="3"/>
      <c r="J10" s="10"/>
      <c r="K10" s="184" t="s">
        <v>0</v>
      </c>
      <c r="L10" s="184"/>
      <c r="M10" s="184"/>
      <c r="N10" s="184"/>
      <c r="O10" s="184"/>
      <c r="P10" s="184"/>
      <c r="Q10" s="184"/>
      <c r="R10" s="184"/>
      <c r="S10" s="184"/>
      <c r="T10" s="184"/>
      <c r="U10" s="184"/>
      <c r="V10" s="184"/>
      <c r="W10" s="11"/>
      <c r="X10" s="255"/>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7"/>
      <c r="AY10" s="3"/>
      <c r="AZ10" s="3"/>
      <c r="BA10" s="3"/>
      <c r="BB10" s="153"/>
      <c r="BC10" s="153"/>
      <c r="BD10" s="153"/>
      <c r="BE10" s="153"/>
      <c r="BF10" s="153"/>
      <c r="BG10" s="153"/>
      <c r="BH10" s="153"/>
      <c r="BI10" s="153"/>
      <c r="BJ10" s="153"/>
      <c r="BK10" s="153"/>
      <c r="BL10" s="153"/>
      <c r="BM10" s="153"/>
      <c r="BN10" s="21"/>
      <c r="BP10" s="10"/>
      <c r="BQ10" s="184" t="s">
        <v>0</v>
      </c>
      <c r="BR10" s="184"/>
      <c r="BS10" s="184"/>
      <c r="BT10" s="184"/>
      <c r="BU10" s="184"/>
      <c r="BV10" s="184"/>
      <c r="BW10" s="184"/>
      <c r="BX10" s="184"/>
      <c r="BY10" s="184"/>
      <c r="BZ10" s="184"/>
      <c r="CA10" s="184"/>
      <c r="CB10" s="184"/>
      <c r="CC10" s="11"/>
      <c r="CD10" s="260" t="str">
        <f>IF(X10="","",X10)</f>
        <v/>
      </c>
      <c r="CE10" s="261"/>
      <c r="CF10" s="261"/>
      <c r="CG10" s="261" t="str">
        <f t="shared" ref="CG10:CG13" si="16">IF(AA10="","",AA10)</f>
        <v/>
      </c>
      <c r="CH10" s="261"/>
      <c r="CI10" s="261"/>
      <c r="CJ10" s="261" t="str">
        <f t="shared" ref="CJ10:CJ13" si="17">IF(AD10="","",AD10)</f>
        <v/>
      </c>
      <c r="CK10" s="261"/>
      <c r="CL10" s="261"/>
      <c r="CM10" s="261" t="str">
        <f t="shared" ref="CM10:CM13" si="18">IF(AG10="","",AG10)</f>
        <v/>
      </c>
      <c r="CN10" s="261"/>
      <c r="CO10" s="261"/>
      <c r="CP10" s="261" t="str">
        <f t="shared" ref="CP10:CP13" si="19">IF(AJ10="","",AJ10)</f>
        <v/>
      </c>
      <c r="CQ10" s="261"/>
      <c r="CR10" s="261"/>
      <c r="CS10" s="261" t="str">
        <f t="shared" ref="CS10:CS13" si="20">IF(AM10="","",AM10)</f>
        <v/>
      </c>
      <c r="CT10" s="261"/>
      <c r="CU10" s="261"/>
      <c r="CV10" s="261" t="str">
        <f t="shared" ref="CV10:CV11" si="21">IF(AP10="","",AP10)</f>
        <v/>
      </c>
      <c r="CW10" s="261"/>
      <c r="CX10" s="261"/>
      <c r="CY10" s="261" t="str">
        <f t="shared" ref="CY10:CY11" si="22">IF(AS10="","",AS10)</f>
        <v/>
      </c>
      <c r="CZ10" s="261"/>
      <c r="DA10" s="261"/>
      <c r="DB10" s="261" t="str">
        <f t="shared" ref="DB10:DB11" si="23">IF(AV10="","",AV10)</f>
        <v/>
      </c>
      <c r="DC10" s="261"/>
      <c r="DD10" s="262"/>
      <c r="DH10" s="153"/>
      <c r="DI10" s="153"/>
      <c r="DJ10" s="153"/>
      <c r="DK10" s="153"/>
      <c r="DL10" s="153"/>
      <c r="DM10" s="153"/>
      <c r="DN10" s="153"/>
      <c r="DO10" s="153"/>
      <c r="DP10" s="153"/>
      <c r="DQ10" s="153"/>
      <c r="DR10" s="153"/>
      <c r="DS10" s="153"/>
      <c r="DT10" s="21"/>
      <c r="DU10" s="3"/>
      <c r="DV10" s="10"/>
      <c r="DW10" s="184" t="s">
        <v>0</v>
      </c>
      <c r="DX10" s="184"/>
      <c r="DY10" s="184"/>
      <c r="DZ10" s="184"/>
      <c r="EA10" s="184"/>
      <c r="EB10" s="184"/>
      <c r="EC10" s="184"/>
      <c r="ED10" s="184"/>
      <c r="EE10" s="184"/>
      <c r="EF10" s="184"/>
      <c r="EG10" s="184"/>
      <c r="EH10" s="184"/>
      <c r="EI10" s="11"/>
      <c r="EJ10" s="260" t="str">
        <f>IF(CD10="","",CD10)</f>
        <v/>
      </c>
      <c r="EK10" s="261"/>
      <c r="EL10" s="261"/>
      <c r="EM10" s="261" t="str">
        <f t="shared" ref="EM10:EM13" si="24">IF(CG10="","",CG10)</f>
        <v/>
      </c>
      <c r="EN10" s="261"/>
      <c r="EO10" s="261"/>
      <c r="EP10" s="261" t="str">
        <f t="shared" ref="EP10:EP13" si="25">IF(CJ10="","",CJ10)</f>
        <v/>
      </c>
      <c r="EQ10" s="261"/>
      <c r="ER10" s="261"/>
      <c r="ES10" s="261" t="str">
        <f t="shared" ref="ES10:ES13" si="26">IF(CM10="","",CM10)</f>
        <v/>
      </c>
      <c r="ET10" s="261"/>
      <c r="EU10" s="261"/>
      <c r="EV10" s="261" t="str">
        <f t="shared" ref="EV10:EV13" si="27">IF(CP10="","",CP10)</f>
        <v/>
      </c>
      <c r="EW10" s="261"/>
      <c r="EX10" s="261"/>
      <c r="EY10" s="261" t="str">
        <f t="shared" ref="EY10:EY13" si="28">IF(CS10="","",CS10)</f>
        <v/>
      </c>
      <c r="EZ10" s="261"/>
      <c r="FA10" s="261"/>
      <c r="FB10" s="261" t="str">
        <f t="shared" ref="FB10:FB11" si="29">IF(CV10="","",CV10)</f>
        <v/>
      </c>
      <c r="FC10" s="261"/>
      <c r="FD10" s="261"/>
      <c r="FE10" s="261" t="str">
        <f t="shared" ref="FE10:FE11" si="30">IF(CY10="","",CY10)</f>
        <v/>
      </c>
      <c r="FF10" s="261"/>
      <c r="FG10" s="261"/>
      <c r="FH10" s="261" t="str">
        <f t="shared" ref="FH10:FH11" si="31">IF(DB10="","",DB10)</f>
        <v/>
      </c>
      <c r="FI10" s="261"/>
      <c r="FJ10" s="262"/>
      <c r="FK10" s="3"/>
      <c r="FL10" s="3"/>
      <c r="FM10" s="3"/>
      <c r="FN10" s="153"/>
      <c r="FO10" s="153"/>
      <c r="FP10" s="153"/>
      <c r="FQ10" s="153"/>
      <c r="FR10" s="153"/>
      <c r="FS10" s="153"/>
      <c r="FT10" s="153"/>
      <c r="FU10" s="153"/>
      <c r="FV10" s="153"/>
      <c r="FW10" s="153"/>
      <c r="FX10" s="153"/>
      <c r="FY10" s="153"/>
      <c r="FZ10" s="21"/>
    </row>
    <row r="11" spans="1:183" ht="14.25" customHeight="1" thickBot="1" x14ac:dyDescent="0.2">
      <c r="B11" s="103"/>
      <c r="C11" s="103"/>
      <c r="D11" s="103"/>
      <c r="I11" s="3"/>
      <c r="J11" s="29"/>
      <c r="K11" s="185"/>
      <c r="L11" s="185"/>
      <c r="M11" s="185"/>
      <c r="N11" s="185"/>
      <c r="O11" s="185"/>
      <c r="P11" s="185"/>
      <c r="Q11" s="185"/>
      <c r="R11" s="185"/>
      <c r="S11" s="185"/>
      <c r="T11" s="185"/>
      <c r="U11" s="185"/>
      <c r="V11" s="185"/>
      <c r="W11" s="30"/>
      <c r="X11" s="258"/>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59"/>
      <c r="AY11" s="3"/>
      <c r="AZ11" s="3"/>
      <c r="BA11" s="3"/>
      <c r="BB11" s="192"/>
      <c r="BC11" s="192"/>
      <c r="BD11" s="192"/>
      <c r="BE11" s="192"/>
      <c r="BF11" s="192"/>
      <c r="BG11" s="192"/>
      <c r="BH11" s="192"/>
      <c r="BI11" s="192"/>
      <c r="BJ11" s="192"/>
      <c r="BK11" s="192"/>
      <c r="BL11" s="192"/>
      <c r="BM11" s="192"/>
      <c r="BN11" s="8"/>
      <c r="BP11" s="29"/>
      <c r="BQ11" s="185"/>
      <c r="BR11" s="185"/>
      <c r="BS11" s="185"/>
      <c r="BT11" s="185"/>
      <c r="BU11" s="185"/>
      <c r="BV11" s="185"/>
      <c r="BW11" s="185"/>
      <c r="BX11" s="185"/>
      <c r="BY11" s="185"/>
      <c r="BZ11" s="185"/>
      <c r="CA11" s="185"/>
      <c r="CB11" s="185"/>
      <c r="CC11" s="30"/>
      <c r="CD11" s="263" t="str">
        <f t="shared" ref="CD11:CD13" si="32">IF(X11="","",X11)</f>
        <v/>
      </c>
      <c r="CE11" s="192"/>
      <c r="CF11" s="192"/>
      <c r="CG11" s="192" t="str">
        <f t="shared" si="16"/>
        <v/>
      </c>
      <c r="CH11" s="192"/>
      <c r="CI11" s="192"/>
      <c r="CJ11" s="192" t="str">
        <f t="shared" si="17"/>
        <v/>
      </c>
      <c r="CK11" s="192"/>
      <c r="CL11" s="192"/>
      <c r="CM11" s="192" t="str">
        <f t="shared" si="18"/>
        <v/>
      </c>
      <c r="CN11" s="192"/>
      <c r="CO11" s="192"/>
      <c r="CP11" s="192" t="str">
        <f t="shared" si="19"/>
        <v/>
      </c>
      <c r="CQ11" s="192"/>
      <c r="CR11" s="192"/>
      <c r="CS11" s="192" t="str">
        <f t="shared" si="20"/>
        <v/>
      </c>
      <c r="CT11" s="192"/>
      <c r="CU11" s="192"/>
      <c r="CV11" s="192" t="str">
        <f t="shared" si="21"/>
        <v/>
      </c>
      <c r="CW11" s="192"/>
      <c r="CX11" s="192"/>
      <c r="CY11" s="192" t="str">
        <f t="shared" si="22"/>
        <v/>
      </c>
      <c r="CZ11" s="192"/>
      <c r="DA11" s="192"/>
      <c r="DB11" s="192" t="str">
        <f t="shared" si="23"/>
        <v/>
      </c>
      <c r="DC11" s="192"/>
      <c r="DD11" s="264"/>
      <c r="DH11" s="192"/>
      <c r="DI11" s="192"/>
      <c r="DJ11" s="192"/>
      <c r="DK11" s="192"/>
      <c r="DL11" s="192"/>
      <c r="DM11" s="192"/>
      <c r="DN11" s="192"/>
      <c r="DO11" s="192"/>
      <c r="DP11" s="192"/>
      <c r="DQ11" s="192"/>
      <c r="DR11" s="192"/>
      <c r="DS11" s="192"/>
      <c r="DT11" s="8"/>
      <c r="DU11" s="3"/>
      <c r="DV11" s="29"/>
      <c r="DW11" s="185"/>
      <c r="DX11" s="185"/>
      <c r="DY11" s="185"/>
      <c r="DZ11" s="185"/>
      <c r="EA11" s="185"/>
      <c r="EB11" s="185"/>
      <c r="EC11" s="185"/>
      <c r="ED11" s="185"/>
      <c r="EE11" s="185"/>
      <c r="EF11" s="185"/>
      <c r="EG11" s="185"/>
      <c r="EH11" s="185"/>
      <c r="EI11" s="30"/>
      <c r="EJ11" s="263" t="str">
        <f t="shared" ref="EJ11:EJ13" si="33">IF(CD11="","",CD11)</f>
        <v/>
      </c>
      <c r="EK11" s="192"/>
      <c r="EL11" s="192"/>
      <c r="EM11" s="192" t="str">
        <f t="shared" si="24"/>
        <v/>
      </c>
      <c r="EN11" s="192"/>
      <c r="EO11" s="192"/>
      <c r="EP11" s="192" t="str">
        <f t="shared" si="25"/>
        <v/>
      </c>
      <c r="EQ11" s="192"/>
      <c r="ER11" s="192"/>
      <c r="ES11" s="192" t="str">
        <f t="shared" si="26"/>
        <v/>
      </c>
      <c r="ET11" s="192"/>
      <c r="EU11" s="192"/>
      <c r="EV11" s="192" t="str">
        <f t="shared" si="27"/>
        <v/>
      </c>
      <c r="EW11" s="192"/>
      <c r="EX11" s="192"/>
      <c r="EY11" s="192" t="str">
        <f t="shared" si="28"/>
        <v/>
      </c>
      <c r="EZ11" s="192"/>
      <c r="FA11" s="192"/>
      <c r="FB11" s="192" t="str">
        <f t="shared" si="29"/>
        <v/>
      </c>
      <c r="FC11" s="192"/>
      <c r="FD11" s="192"/>
      <c r="FE11" s="192" t="str">
        <f t="shared" si="30"/>
        <v/>
      </c>
      <c r="FF11" s="192"/>
      <c r="FG11" s="192"/>
      <c r="FH11" s="192" t="str">
        <f t="shared" si="31"/>
        <v/>
      </c>
      <c r="FI11" s="192"/>
      <c r="FJ11" s="264"/>
      <c r="FK11" s="3"/>
      <c r="FL11" s="3"/>
      <c r="FM11" s="3"/>
      <c r="FN11" s="192"/>
      <c r="FO11" s="192"/>
      <c r="FP11" s="192"/>
      <c r="FQ11" s="192"/>
      <c r="FR11" s="192"/>
      <c r="FS11" s="192"/>
      <c r="FT11" s="192"/>
      <c r="FU11" s="192"/>
      <c r="FV11" s="192"/>
      <c r="FW11" s="192"/>
      <c r="FX11" s="192"/>
      <c r="FY11" s="192"/>
      <c r="FZ11" s="8"/>
    </row>
    <row r="12" spans="1:183" ht="14.25" customHeight="1" x14ac:dyDescent="0.15">
      <c r="B12" s="103"/>
      <c r="C12" s="103"/>
      <c r="D12" s="103"/>
      <c r="I12" s="3"/>
      <c r="J12" s="172"/>
      <c r="K12" s="174" t="s">
        <v>1</v>
      </c>
      <c r="L12" s="174"/>
      <c r="M12" s="174"/>
      <c r="N12" s="174"/>
      <c r="O12" s="174"/>
      <c r="P12" s="174"/>
      <c r="Q12" s="174"/>
      <c r="R12" s="174"/>
      <c r="S12" s="174"/>
      <c r="T12" s="174"/>
      <c r="U12" s="174"/>
      <c r="V12" s="174"/>
      <c r="W12" s="176"/>
      <c r="X12" s="178"/>
      <c r="Y12" s="179"/>
      <c r="Z12" s="179"/>
      <c r="AA12" s="179"/>
      <c r="AB12" s="179"/>
      <c r="AC12" s="179"/>
      <c r="AD12" s="179"/>
      <c r="AE12" s="179"/>
      <c r="AF12" s="179"/>
      <c r="AG12" s="179"/>
      <c r="AH12" s="179"/>
      <c r="AI12" s="179"/>
      <c r="AJ12" s="179"/>
      <c r="AK12" s="179"/>
      <c r="AL12" s="179"/>
      <c r="AM12" s="179"/>
      <c r="AN12" s="179"/>
      <c r="AO12" s="180"/>
      <c r="AP12" s="10"/>
      <c r="AQ12" s="18"/>
      <c r="AR12" s="18"/>
      <c r="AS12" s="18"/>
      <c r="AT12" s="18"/>
      <c r="AU12" s="18"/>
      <c r="AV12" s="18"/>
      <c r="AW12" s="18"/>
      <c r="AX12" s="18"/>
      <c r="AY12" s="3"/>
      <c r="AZ12" s="3"/>
      <c r="BA12" s="3"/>
      <c r="BB12" s="192"/>
      <c r="BC12" s="192"/>
      <c r="BD12" s="192"/>
      <c r="BE12" s="192"/>
      <c r="BF12" s="192"/>
      <c r="BG12" s="192"/>
      <c r="BH12" s="192"/>
      <c r="BI12" s="192"/>
      <c r="BJ12" s="192"/>
      <c r="BK12" s="192"/>
      <c r="BL12" s="192"/>
      <c r="BM12" s="192"/>
      <c r="BN12" s="8"/>
      <c r="BP12" s="172"/>
      <c r="BQ12" s="174" t="s">
        <v>1</v>
      </c>
      <c r="BR12" s="174"/>
      <c r="BS12" s="174"/>
      <c r="BT12" s="174"/>
      <c r="BU12" s="174"/>
      <c r="BV12" s="174"/>
      <c r="BW12" s="174"/>
      <c r="BX12" s="174"/>
      <c r="BY12" s="174"/>
      <c r="BZ12" s="174"/>
      <c r="CA12" s="174"/>
      <c r="CB12" s="174"/>
      <c r="CC12" s="176"/>
      <c r="CD12" s="186" t="str">
        <f t="shared" si="32"/>
        <v/>
      </c>
      <c r="CE12" s="187"/>
      <c r="CF12" s="187"/>
      <c r="CG12" s="187" t="str">
        <f t="shared" si="16"/>
        <v/>
      </c>
      <c r="CH12" s="187"/>
      <c r="CI12" s="187"/>
      <c r="CJ12" s="187" t="str">
        <f t="shared" si="17"/>
        <v/>
      </c>
      <c r="CK12" s="187"/>
      <c r="CL12" s="187"/>
      <c r="CM12" s="187" t="str">
        <f t="shared" si="18"/>
        <v/>
      </c>
      <c r="CN12" s="187"/>
      <c r="CO12" s="187"/>
      <c r="CP12" s="187" t="str">
        <f t="shared" si="19"/>
        <v/>
      </c>
      <c r="CQ12" s="187"/>
      <c r="CR12" s="187"/>
      <c r="CS12" s="187" t="str">
        <f t="shared" si="20"/>
        <v/>
      </c>
      <c r="CT12" s="187"/>
      <c r="CU12" s="188"/>
      <c r="CV12" s="10"/>
      <c r="CW12" s="18"/>
      <c r="CX12" s="18"/>
      <c r="CY12" s="18"/>
      <c r="CZ12" s="18"/>
      <c r="DA12" s="18"/>
      <c r="DB12" s="18"/>
      <c r="DC12" s="18"/>
      <c r="DD12" s="18"/>
      <c r="DH12" s="192"/>
      <c r="DI12" s="192"/>
      <c r="DJ12" s="192"/>
      <c r="DK12" s="192"/>
      <c r="DL12" s="192"/>
      <c r="DM12" s="192"/>
      <c r="DN12" s="192"/>
      <c r="DO12" s="192"/>
      <c r="DP12" s="192"/>
      <c r="DQ12" s="192"/>
      <c r="DR12" s="192"/>
      <c r="DS12" s="192"/>
      <c r="DT12" s="8"/>
      <c r="DU12" s="3"/>
      <c r="DV12" s="172"/>
      <c r="DW12" s="174" t="s">
        <v>1</v>
      </c>
      <c r="DX12" s="174"/>
      <c r="DY12" s="174"/>
      <c r="DZ12" s="174"/>
      <c r="EA12" s="174"/>
      <c r="EB12" s="174"/>
      <c r="EC12" s="174"/>
      <c r="ED12" s="174"/>
      <c r="EE12" s="174"/>
      <c r="EF12" s="174"/>
      <c r="EG12" s="174"/>
      <c r="EH12" s="174"/>
      <c r="EI12" s="176"/>
      <c r="EJ12" s="186" t="str">
        <f t="shared" si="33"/>
        <v/>
      </c>
      <c r="EK12" s="187"/>
      <c r="EL12" s="187"/>
      <c r="EM12" s="187" t="str">
        <f t="shared" si="24"/>
        <v/>
      </c>
      <c r="EN12" s="187"/>
      <c r="EO12" s="187"/>
      <c r="EP12" s="187" t="str">
        <f t="shared" si="25"/>
        <v/>
      </c>
      <c r="EQ12" s="187"/>
      <c r="ER12" s="187"/>
      <c r="ES12" s="187" t="str">
        <f t="shared" si="26"/>
        <v/>
      </c>
      <c r="ET12" s="187"/>
      <c r="EU12" s="187"/>
      <c r="EV12" s="187" t="str">
        <f t="shared" si="27"/>
        <v/>
      </c>
      <c r="EW12" s="187"/>
      <c r="EX12" s="187"/>
      <c r="EY12" s="187" t="str">
        <f t="shared" si="28"/>
        <v/>
      </c>
      <c r="EZ12" s="187"/>
      <c r="FA12" s="188"/>
      <c r="FB12" s="10"/>
      <c r="FC12" s="18"/>
      <c r="FD12" s="18"/>
      <c r="FE12" s="18"/>
      <c r="FF12" s="18"/>
      <c r="FG12" s="18"/>
      <c r="FH12" s="18"/>
      <c r="FI12" s="18"/>
      <c r="FJ12" s="18"/>
      <c r="FK12" s="3"/>
      <c r="FL12" s="3"/>
      <c r="FM12" s="3"/>
      <c r="FN12" s="192"/>
      <c r="FO12" s="192"/>
      <c r="FP12" s="192"/>
      <c r="FQ12" s="192"/>
      <c r="FR12" s="192"/>
      <c r="FS12" s="192"/>
      <c r="FT12" s="192"/>
      <c r="FU12" s="192"/>
      <c r="FV12" s="192"/>
      <c r="FW12" s="192"/>
      <c r="FX12" s="192"/>
      <c r="FY12" s="192"/>
      <c r="FZ12" s="8"/>
    </row>
    <row r="13" spans="1:183" ht="13.5" customHeight="1" thickBot="1" x14ac:dyDescent="0.2">
      <c r="B13" s="103"/>
      <c r="C13" s="103"/>
      <c r="D13" s="103"/>
      <c r="I13" s="3"/>
      <c r="J13" s="173"/>
      <c r="K13" s="175"/>
      <c r="L13" s="175"/>
      <c r="M13" s="175"/>
      <c r="N13" s="175"/>
      <c r="O13" s="175"/>
      <c r="P13" s="175"/>
      <c r="Q13" s="175"/>
      <c r="R13" s="175"/>
      <c r="S13" s="175"/>
      <c r="T13" s="175"/>
      <c r="U13" s="175"/>
      <c r="V13" s="175"/>
      <c r="W13" s="177"/>
      <c r="X13" s="181"/>
      <c r="Y13" s="182"/>
      <c r="Z13" s="182"/>
      <c r="AA13" s="182"/>
      <c r="AB13" s="182"/>
      <c r="AC13" s="182"/>
      <c r="AD13" s="182"/>
      <c r="AE13" s="182"/>
      <c r="AF13" s="182"/>
      <c r="AG13" s="182"/>
      <c r="AH13" s="182"/>
      <c r="AI13" s="182"/>
      <c r="AJ13" s="182"/>
      <c r="AK13" s="182"/>
      <c r="AL13" s="182"/>
      <c r="AM13" s="182"/>
      <c r="AN13" s="182"/>
      <c r="AO13" s="18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P13" s="173"/>
      <c r="BQ13" s="175"/>
      <c r="BR13" s="175"/>
      <c r="BS13" s="175"/>
      <c r="BT13" s="175"/>
      <c r="BU13" s="175"/>
      <c r="BV13" s="175"/>
      <c r="BW13" s="175"/>
      <c r="BX13" s="175"/>
      <c r="BY13" s="175"/>
      <c r="BZ13" s="175"/>
      <c r="CA13" s="175"/>
      <c r="CB13" s="175"/>
      <c r="CC13" s="177"/>
      <c r="CD13" s="189" t="str">
        <f t="shared" si="32"/>
        <v/>
      </c>
      <c r="CE13" s="190"/>
      <c r="CF13" s="190"/>
      <c r="CG13" s="190" t="str">
        <f t="shared" si="16"/>
        <v/>
      </c>
      <c r="CH13" s="190"/>
      <c r="CI13" s="190"/>
      <c r="CJ13" s="190" t="str">
        <f t="shared" si="17"/>
        <v/>
      </c>
      <c r="CK13" s="190"/>
      <c r="CL13" s="190"/>
      <c r="CM13" s="190" t="str">
        <f t="shared" si="18"/>
        <v/>
      </c>
      <c r="CN13" s="190"/>
      <c r="CO13" s="190"/>
      <c r="CP13" s="190" t="str">
        <f t="shared" si="19"/>
        <v/>
      </c>
      <c r="CQ13" s="190"/>
      <c r="CR13" s="190"/>
      <c r="CS13" s="190" t="str">
        <f t="shared" si="20"/>
        <v/>
      </c>
      <c r="CT13" s="190"/>
      <c r="CU13" s="191"/>
      <c r="DU13" s="3"/>
      <c r="DV13" s="173"/>
      <c r="DW13" s="175"/>
      <c r="DX13" s="175"/>
      <c r="DY13" s="175"/>
      <c r="DZ13" s="175"/>
      <c r="EA13" s="175"/>
      <c r="EB13" s="175"/>
      <c r="EC13" s="175"/>
      <c r="ED13" s="175"/>
      <c r="EE13" s="175"/>
      <c r="EF13" s="175"/>
      <c r="EG13" s="175"/>
      <c r="EH13" s="175"/>
      <c r="EI13" s="177"/>
      <c r="EJ13" s="189" t="str">
        <f t="shared" si="33"/>
        <v/>
      </c>
      <c r="EK13" s="190"/>
      <c r="EL13" s="190"/>
      <c r="EM13" s="190" t="str">
        <f t="shared" si="24"/>
        <v/>
      </c>
      <c r="EN13" s="190"/>
      <c r="EO13" s="190"/>
      <c r="EP13" s="190" t="str">
        <f t="shared" si="25"/>
        <v/>
      </c>
      <c r="EQ13" s="190"/>
      <c r="ER13" s="190"/>
      <c r="ES13" s="190" t="str">
        <f t="shared" si="26"/>
        <v/>
      </c>
      <c r="ET13" s="190"/>
      <c r="EU13" s="190"/>
      <c r="EV13" s="190" t="str">
        <f t="shared" si="27"/>
        <v/>
      </c>
      <c r="EW13" s="190"/>
      <c r="EX13" s="190"/>
      <c r="EY13" s="190" t="str">
        <f t="shared" si="28"/>
        <v/>
      </c>
      <c r="EZ13" s="190"/>
      <c r="FA13" s="191"/>
      <c r="FB13" s="3"/>
      <c r="FC13" s="3"/>
      <c r="FD13" s="3"/>
      <c r="FE13" s="3"/>
      <c r="FF13" s="3"/>
      <c r="FG13" s="3"/>
      <c r="FH13" s="3"/>
      <c r="FI13" s="3"/>
      <c r="FJ13" s="3"/>
      <c r="FK13" s="3"/>
      <c r="FL13" s="3"/>
      <c r="FM13" s="3"/>
      <c r="FN13" s="3"/>
      <c r="FO13" s="3"/>
      <c r="FP13" s="3"/>
      <c r="FQ13" s="3"/>
      <c r="FR13" s="3"/>
      <c r="FS13" s="3"/>
      <c r="FT13" s="3"/>
      <c r="FU13" s="3"/>
      <c r="FV13" s="3"/>
      <c r="FW13" s="3"/>
      <c r="FX13" s="3"/>
      <c r="FY13" s="3"/>
      <c r="FZ13" s="3"/>
    </row>
    <row r="14" spans="1:183" ht="24.75" customHeight="1" x14ac:dyDescent="0.15">
      <c r="B14" s="103"/>
      <c r="C14" s="103"/>
      <c r="D14" s="103"/>
      <c r="I14" s="3"/>
      <c r="J14" s="16"/>
      <c r="K14" s="157"/>
      <c r="L14" s="157"/>
      <c r="M14" s="157"/>
      <c r="N14" s="157"/>
      <c r="O14" s="157"/>
      <c r="P14" s="157"/>
      <c r="Q14" s="157"/>
      <c r="R14" s="157"/>
      <c r="S14" s="157"/>
      <c r="T14" s="157"/>
      <c r="U14" s="157"/>
      <c r="V14" s="157"/>
      <c r="W14" s="16"/>
      <c r="X14" s="3"/>
      <c r="Y14" s="3"/>
      <c r="Z14" s="192"/>
      <c r="AA14" s="192"/>
      <c r="AB14" s="192"/>
      <c r="AC14" s="223"/>
      <c r="AD14" s="223"/>
      <c r="AE14" s="192"/>
      <c r="AF14" s="192"/>
      <c r="AG14" s="192"/>
      <c r="AH14" s="223"/>
      <c r="AI14" s="223"/>
      <c r="AJ14" s="192"/>
      <c r="AK14" s="192"/>
      <c r="AL14" s="192"/>
      <c r="AM14" s="223"/>
      <c r="AN14" s="223"/>
      <c r="AO14" s="3"/>
      <c r="AP14" s="3"/>
      <c r="AQ14" s="33" t="s">
        <v>41</v>
      </c>
      <c r="AR14" s="33"/>
      <c r="AS14" s="33"/>
      <c r="AT14" s="33"/>
      <c r="AU14" s="33"/>
      <c r="AV14" s="33"/>
      <c r="AW14" s="33"/>
      <c r="AX14" s="33"/>
      <c r="AY14" s="33"/>
      <c r="AZ14" s="33"/>
      <c r="BA14" s="33"/>
      <c r="BB14" s="33"/>
      <c r="BC14" s="33"/>
      <c r="BD14" s="33"/>
      <c r="BE14" s="33"/>
      <c r="BF14" s="33"/>
      <c r="BG14" s="33"/>
      <c r="BH14" s="33"/>
      <c r="BI14" s="33"/>
      <c r="BJ14" s="33"/>
      <c r="BK14" s="33"/>
      <c r="BL14" s="33"/>
      <c r="BM14" s="33"/>
      <c r="BN14" s="9"/>
      <c r="BP14" s="16"/>
      <c r="BQ14" s="157"/>
      <c r="BR14" s="157"/>
      <c r="BS14" s="157"/>
      <c r="BT14" s="157"/>
      <c r="BU14" s="157"/>
      <c r="BV14" s="157"/>
      <c r="BW14" s="157"/>
      <c r="BX14" s="157"/>
      <c r="BY14" s="157"/>
      <c r="BZ14" s="157"/>
      <c r="CA14" s="157"/>
      <c r="CB14" s="157"/>
      <c r="CC14" s="16"/>
      <c r="CF14" s="192"/>
      <c r="CG14" s="192"/>
      <c r="CH14" s="192"/>
      <c r="CI14" s="223"/>
      <c r="CJ14" s="223"/>
      <c r="CK14" s="192"/>
      <c r="CL14" s="192"/>
      <c r="CM14" s="192"/>
      <c r="CN14" s="223"/>
      <c r="CO14" s="223"/>
      <c r="CP14" s="192"/>
      <c r="CQ14" s="192"/>
      <c r="CR14" s="192"/>
      <c r="CS14" s="223"/>
      <c r="CT14" s="223"/>
      <c r="CW14" s="33" t="s">
        <v>41</v>
      </c>
      <c r="CX14" s="33"/>
      <c r="CY14" s="33"/>
      <c r="CZ14" s="33"/>
      <c r="DA14" s="33"/>
      <c r="DB14" s="33"/>
      <c r="DC14" s="33"/>
      <c r="DD14" s="33"/>
      <c r="DE14" s="33"/>
      <c r="DF14" s="33"/>
      <c r="DG14" s="33"/>
      <c r="DH14" s="33"/>
      <c r="DI14" s="33"/>
      <c r="DJ14" s="33"/>
      <c r="DK14" s="33"/>
      <c r="DL14" s="33"/>
      <c r="DM14" s="33"/>
      <c r="DN14" s="33"/>
      <c r="DO14" s="33"/>
      <c r="DP14" s="33"/>
      <c r="DQ14" s="33"/>
      <c r="DR14" s="33"/>
      <c r="DS14" s="33"/>
      <c r="DT14" s="9"/>
      <c r="DU14" s="3"/>
      <c r="DV14" s="16"/>
      <c r="DW14" s="157"/>
      <c r="DX14" s="157"/>
      <c r="DY14" s="157"/>
      <c r="DZ14" s="157"/>
      <c r="EA14" s="157"/>
      <c r="EB14" s="157"/>
      <c r="EC14" s="157"/>
      <c r="ED14" s="157"/>
      <c r="EE14" s="157"/>
      <c r="EF14" s="157"/>
      <c r="EG14" s="157"/>
      <c r="EH14" s="157"/>
      <c r="EI14" s="16"/>
      <c r="EJ14" s="3"/>
      <c r="EK14" s="3"/>
      <c r="EL14" s="192"/>
      <c r="EM14" s="192"/>
      <c r="EN14" s="192"/>
      <c r="EO14" s="223"/>
      <c r="EP14" s="223"/>
      <c r="EQ14" s="192"/>
      <c r="ER14" s="192"/>
      <c r="ES14" s="192"/>
      <c r="ET14" s="223"/>
      <c r="EU14" s="223"/>
      <c r="EV14" s="192"/>
      <c r="EW14" s="192"/>
      <c r="EX14" s="192"/>
      <c r="EY14" s="223"/>
      <c r="EZ14" s="223"/>
      <c r="FA14" s="3"/>
      <c r="FB14" s="3"/>
      <c r="FC14" s="33" t="s">
        <v>41</v>
      </c>
      <c r="FD14" s="33"/>
      <c r="FE14" s="33"/>
      <c r="FF14" s="33"/>
      <c r="FG14" s="33"/>
      <c r="FH14" s="33"/>
      <c r="FI14" s="33"/>
      <c r="FJ14" s="33"/>
      <c r="FK14" s="33"/>
      <c r="FL14" s="33"/>
      <c r="FM14" s="33"/>
      <c r="FN14" s="33"/>
      <c r="FO14" s="33"/>
      <c r="FP14" s="33"/>
      <c r="FQ14" s="33"/>
      <c r="FR14" s="33"/>
      <c r="FS14" s="33"/>
      <c r="FT14" s="33"/>
      <c r="FU14" s="33"/>
      <c r="FV14" s="33"/>
      <c r="FW14" s="33"/>
      <c r="FX14" s="33"/>
      <c r="FY14" s="33"/>
      <c r="FZ14" s="9"/>
    </row>
    <row r="15" spans="1:183" ht="18" customHeight="1" x14ac:dyDescent="0.15">
      <c r="B15" s="103"/>
      <c r="C15" s="103"/>
      <c r="D15" s="103"/>
      <c r="I15" s="3"/>
      <c r="J15" s="16"/>
      <c r="K15" s="16" t="s">
        <v>50</v>
      </c>
      <c r="L15" s="16"/>
      <c r="M15" s="16"/>
      <c r="N15" s="16"/>
      <c r="O15" s="16"/>
      <c r="P15" s="17"/>
      <c r="Q15" s="16"/>
      <c r="R15" s="16"/>
      <c r="S15" s="16"/>
      <c r="T15" s="16"/>
      <c r="U15" s="16"/>
      <c r="V15" s="16"/>
      <c r="W15" s="16"/>
      <c r="X15" s="39"/>
      <c r="Y15" s="39"/>
      <c r="Z15" s="39"/>
      <c r="AA15" s="39"/>
      <c r="AB15" s="39"/>
      <c r="AC15" s="39"/>
      <c r="AD15" s="39"/>
      <c r="AE15" s="39"/>
      <c r="AF15" s="39"/>
      <c r="AG15" s="39"/>
      <c r="AH15" s="39"/>
      <c r="AI15" s="39"/>
      <c r="AJ15" s="39"/>
      <c r="AK15" s="39"/>
      <c r="AL15" s="39"/>
      <c r="AM15" s="39"/>
      <c r="AN15" s="39"/>
      <c r="AO15" s="39"/>
      <c r="AP15" s="3"/>
      <c r="AQ15" s="152"/>
      <c r="AR15" s="152"/>
      <c r="AS15" s="152"/>
      <c r="AT15" s="152"/>
      <c r="AU15" s="152"/>
      <c r="AV15" s="152"/>
      <c r="AW15" s="152"/>
      <c r="AX15" s="152"/>
      <c r="AY15" s="152"/>
      <c r="AZ15" s="152"/>
      <c r="BA15" s="152"/>
      <c r="BB15" s="152"/>
      <c r="BC15" s="152"/>
      <c r="BD15" s="152"/>
      <c r="BE15" s="152"/>
      <c r="BF15" s="152"/>
      <c r="BG15" s="152"/>
      <c r="BH15" s="152"/>
      <c r="BI15" s="152"/>
      <c r="BJ15" s="152"/>
      <c r="BK15" s="153" t="s">
        <v>9</v>
      </c>
      <c r="BL15" s="153"/>
      <c r="BM15" s="153"/>
      <c r="BN15" s="21"/>
      <c r="BP15" s="16"/>
      <c r="BQ15" s="16" t="s">
        <v>50</v>
      </c>
      <c r="BR15" s="16"/>
      <c r="BS15" s="16"/>
      <c r="BT15" s="16"/>
      <c r="BU15" s="16"/>
      <c r="BV15" s="17"/>
      <c r="BW15" s="16"/>
      <c r="BX15" s="16"/>
      <c r="BY15" s="16"/>
      <c r="BZ15" s="16"/>
      <c r="CA15" s="16"/>
      <c r="CB15" s="16"/>
      <c r="CC15" s="16"/>
      <c r="CD15" s="39"/>
      <c r="CE15" s="39"/>
      <c r="CF15" s="39"/>
      <c r="CG15" s="39"/>
      <c r="CH15" s="39"/>
      <c r="CI15" s="39"/>
      <c r="CJ15" s="39"/>
      <c r="CK15" s="39"/>
      <c r="CL15" s="39"/>
      <c r="CM15" s="39"/>
      <c r="CN15" s="39"/>
      <c r="CO15" s="39"/>
      <c r="CP15" s="39"/>
      <c r="CQ15" s="39"/>
      <c r="CR15" s="39"/>
      <c r="CS15" s="39"/>
      <c r="CT15" s="39"/>
      <c r="CU15" s="39"/>
      <c r="CW15" s="152" t="str">
        <f>IF(AQ15="","",AQ15)</f>
        <v/>
      </c>
      <c r="CX15" s="152"/>
      <c r="CY15" s="152"/>
      <c r="CZ15" s="152"/>
      <c r="DA15" s="152"/>
      <c r="DB15" s="152"/>
      <c r="DC15" s="152"/>
      <c r="DD15" s="152"/>
      <c r="DE15" s="152"/>
      <c r="DF15" s="152"/>
      <c r="DG15" s="152"/>
      <c r="DH15" s="152"/>
      <c r="DI15" s="152"/>
      <c r="DJ15" s="152"/>
      <c r="DK15" s="152"/>
      <c r="DL15" s="152"/>
      <c r="DM15" s="152"/>
      <c r="DN15" s="152"/>
      <c r="DO15" s="152"/>
      <c r="DP15" s="152"/>
      <c r="DQ15" s="153" t="s">
        <v>9</v>
      </c>
      <c r="DR15" s="153"/>
      <c r="DS15" s="153"/>
      <c r="DT15" s="21"/>
      <c r="DU15" s="3"/>
      <c r="DV15" s="16"/>
      <c r="DW15" s="16" t="s">
        <v>50</v>
      </c>
      <c r="DX15" s="16"/>
      <c r="DY15" s="16"/>
      <c r="DZ15" s="16"/>
      <c r="EA15" s="16"/>
      <c r="EB15" s="17"/>
      <c r="EC15" s="16"/>
      <c r="ED15" s="16"/>
      <c r="EE15" s="16"/>
      <c r="EF15" s="16"/>
      <c r="EG15" s="16"/>
      <c r="EH15" s="16"/>
      <c r="EI15" s="16"/>
      <c r="EJ15" s="39"/>
      <c r="EK15" s="39"/>
      <c r="EL15" s="39"/>
      <c r="EM15" s="39"/>
      <c r="EN15" s="39"/>
      <c r="EO15" s="39"/>
      <c r="EP15" s="39"/>
      <c r="EQ15" s="39"/>
      <c r="ER15" s="39"/>
      <c r="ES15" s="39"/>
      <c r="ET15" s="39"/>
      <c r="EU15" s="39"/>
      <c r="EV15" s="39"/>
      <c r="EW15" s="39"/>
      <c r="EX15" s="39"/>
      <c r="EY15" s="39"/>
      <c r="EZ15" s="39"/>
      <c r="FA15" s="39"/>
      <c r="FB15" s="3"/>
      <c r="FC15" s="152" t="str">
        <f>IF(CW15="","",CW15)</f>
        <v/>
      </c>
      <c r="FD15" s="152"/>
      <c r="FE15" s="152"/>
      <c r="FF15" s="152"/>
      <c r="FG15" s="152"/>
      <c r="FH15" s="152"/>
      <c r="FI15" s="152"/>
      <c r="FJ15" s="152"/>
      <c r="FK15" s="152"/>
      <c r="FL15" s="152"/>
      <c r="FM15" s="152"/>
      <c r="FN15" s="152"/>
      <c r="FO15" s="152"/>
      <c r="FP15" s="152"/>
      <c r="FQ15" s="152"/>
      <c r="FR15" s="152"/>
      <c r="FS15" s="152"/>
      <c r="FT15" s="152"/>
      <c r="FU15" s="152"/>
      <c r="FV15" s="152"/>
      <c r="FW15" s="153" t="s">
        <v>9</v>
      </c>
      <c r="FX15" s="153"/>
      <c r="FY15" s="153"/>
      <c r="FZ15" s="21"/>
    </row>
    <row r="16" spans="1:183" ht="18" customHeight="1" x14ac:dyDescent="0.15">
      <c r="B16" s="103"/>
      <c r="C16" s="103"/>
      <c r="D16" s="103"/>
      <c r="I16" s="3"/>
      <c r="J16" s="16"/>
      <c r="K16" s="16"/>
      <c r="L16" s="16"/>
      <c r="M16" s="16"/>
      <c r="N16" s="16"/>
      <c r="O16" s="16"/>
      <c r="P16" s="17"/>
      <c r="Q16" s="16"/>
      <c r="R16" s="16"/>
      <c r="S16" s="16"/>
      <c r="T16" s="16"/>
      <c r="U16" s="16"/>
      <c r="V16" s="16"/>
      <c r="W16" s="16"/>
      <c r="X16" s="39"/>
      <c r="Y16" s="39"/>
      <c r="Z16" s="39"/>
      <c r="AA16" s="39"/>
      <c r="AB16" s="39"/>
      <c r="AC16" s="39"/>
      <c r="AD16" s="39"/>
      <c r="AE16" s="39"/>
      <c r="AF16" s="39"/>
      <c r="AG16" s="39"/>
      <c r="AH16" s="39"/>
      <c r="AI16" s="39"/>
      <c r="AJ16" s="39"/>
      <c r="AK16" s="39"/>
      <c r="AL16" s="39"/>
      <c r="AM16" s="39"/>
      <c r="AN16" s="39"/>
      <c r="AO16" s="39"/>
      <c r="AP16" s="3"/>
      <c r="AQ16" s="152"/>
      <c r="AR16" s="152"/>
      <c r="AS16" s="152"/>
      <c r="AT16" s="152"/>
      <c r="AU16" s="152"/>
      <c r="AV16" s="152"/>
      <c r="AW16" s="152"/>
      <c r="AX16" s="152"/>
      <c r="AY16" s="152"/>
      <c r="AZ16" s="152"/>
      <c r="BA16" s="152"/>
      <c r="BB16" s="152"/>
      <c r="BC16" s="152"/>
      <c r="BD16" s="152"/>
      <c r="BE16" s="152"/>
      <c r="BF16" s="152"/>
      <c r="BG16" s="152"/>
      <c r="BH16" s="152"/>
      <c r="BI16" s="152"/>
      <c r="BJ16" s="152"/>
      <c r="BK16" s="153"/>
      <c r="BL16" s="153"/>
      <c r="BM16" s="153"/>
      <c r="BN16" s="21"/>
      <c r="BP16" s="16"/>
      <c r="BQ16" s="16"/>
      <c r="BR16" s="16"/>
      <c r="BS16" s="16"/>
      <c r="BT16" s="16"/>
      <c r="BU16" s="16"/>
      <c r="BV16" s="17"/>
      <c r="BW16" s="16"/>
      <c r="BX16" s="16"/>
      <c r="BY16" s="16"/>
      <c r="BZ16" s="16"/>
      <c r="CA16" s="16"/>
      <c r="CB16" s="16"/>
      <c r="CC16" s="16"/>
      <c r="CD16" s="39"/>
      <c r="CE16" s="39"/>
      <c r="CF16" s="39"/>
      <c r="CG16" s="39"/>
      <c r="CH16" s="39"/>
      <c r="CI16" s="39"/>
      <c r="CJ16" s="39"/>
      <c r="CK16" s="39"/>
      <c r="CL16" s="39"/>
      <c r="CM16" s="39"/>
      <c r="CN16" s="39"/>
      <c r="CO16" s="39"/>
      <c r="CP16" s="39"/>
      <c r="CQ16" s="39"/>
      <c r="CR16" s="39"/>
      <c r="CS16" s="39"/>
      <c r="CT16" s="39"/>
      <c r="CU16" s="39"/>
      <c r="CW16" s="152" t="str">
        <f t="shared" ref="CW16:CW18" si="34">IF(AQ16="","",AQ16)</f>
        <v/>
      </c>
      <c r="CX16" s="152"/>
      <c r="CY16" s="152"/>
      <c r="CZ16" s="152"/>
      <c r="DA16" s="152"/>
      <c r="DB16" s="152"/>
      <c r="DC16" s="152"/>
      <c r="DD16" s="152"/>
      <c r="DE16" s="152"/>
      <c r="DF16" s="152"/>
      <c r="DG16" s="152"/>
      <c r="DH16" s="152"/>
      <c r="DI16" s="152"/>
      <c r="DJ16" s="152"/>
      <c r="DK16" s="152"/>
      <c r="DL16" s="152"/>
      <c r="DM16" s="152"/>
      <c r="DN16" s="152"/>
      <c r="DO16" s="152"/>
      <c r="DP16" s="152"/>
      <c r="DQ16" s="153"/>
      <c r="DR16" s="153"/>
      <c r="DS16" s="153"/>
      <c r="DT16" s="21"/>
      <c r="DU16" s="3"/>
      <c r="DV16" s="16"/>
      <c r="DW16" s="16"/>
      <c r="DX16" s="16"/>
      <c r="DY16" s="16"/>
      <c r="DZ16" s="16"/>
      <c r="EA16" s="16"/>
      <c r="EB16" s="17"/>
      <c r="EC16" s="16"/>
      <c r="ED16" s="16"/>
      <c r="EE16" s="16"/>
      <c r="EF16" s="16"/>
      <c r="EG16" s="16"/>
      <c r="EH16" s="16"/>
      <c r="EI16" s="16"/>
      <c r="EJ16" s="39"/>
      <c r="EK16" s="39"/>
      <c r="EL16" s="39"/>
      <c r="EM16" s="39"/>
      <c r="EN16" s="39"/>
      <c r="EO16" s="39"/>
      <c r="EP16" s="39"/>
      <c r="EQ16" s="39"/>
      <c r="ER16" s="39"/>
      <c r="ES16" s="39"/>
      <c r="ET16" s="39"/>
      <c r="EU16" s="39"/>
      <c r="EV16" s="39"/>
      <c r="EW16" s="39"/>
      <c r="EX16" s="39"/>
      <c r="EY16" s="39"/>
      <c r="EZ16" s="39"/>
      <c r="FA16" s="39"/>
      <c r="FB16" s="3"/>
      <c r="FC16" s="152" t="str">
        <f t="shared" ref="FC16:FC18" si="35">IF(CW16="","",CW16)</f>
        <v/>
      </c>
      <c r="FD16" s="152"/>
      <c r="FE16" s="152"/>
      <c r="FF16" s="152"/>
      <c r="FG16" s="152"/>
      <c r="FH16" s="152"/>
      <c r="FI16" s="152"/>
      <c r="FJ16" s="152"/>
      <c r="FK16" s="152"/>
      <c r="FL16" s="152"/>
      <c r="FM16" s="152"/>
      <c r="FN16" s="152"/>
      <c r="FO16" s="152"/>
      <c r="FP16" s="152"/>
      <c r="FQ16" s="152"/>
      <c r="FR16" s="152"/>
      <c r="FS16" s="152"/>
      <c r="FT16" s="152"/>
      <c r="FU16" s="152"/>
      <c r="FV16" s="152"/>
      <c r="FW16" s="153"/>
      <c r="FX16" s="153"/>
      <c r="FY16" s="153"/>
      <c r="FZ16" s="21"/>
    </row>
    <row r="17" spans="2:182" ht="18" customHeight="1" x14ac:dyDescent="0.15">
      <c r="B17" s="103"/>
      <c r="C17" s="103"/>
      <c r="D17" s="103"/>
      <c r="I17" s="3"/>
      <c r="J17" s="153"/>
      <c r="K17" s="153"/>
      <c r="L17" s="153"/>
      <c r="M17" s="153"/>
      <c r="N17" s="153"/>
      <c r="O17" s="153"/>
      <c r="P17" s="153"/>
      <c r="Q17" s="153"/>
      <c r="R17" s="153"/>
      <c r="S17" s="153"/>
      <c r="T17" s="153"/>
      <c r="U17" s="153"/>
      <c r="V17" s="153"/>
      <c r="W17" s="153"/>
      <c r="X17" s="202"/>
      <c r="Y17" s="202"/>
      <c r="Z17" s="202"/>
      <c r="AA17" s="202"/>
      <c r="AB17" s="202"/>
      <c r="AC17" s="202"/>
      <c r="AD17" s="202"/>
      <c r="AE17" s="202"/>
      <c r="AF17" s="202"/>
      <c r="AG17" s="202"/>
      <c r="AH17" s="202"/>
      <c r="AI17" s="202"/>
      <c r="AJ17" s="202"/>
      <c r="AK17" s="202"/>
      <c r="AL17" s="202"/>
      <c r="AM17" s="202"/>
      <c r="AN17" s="202"/>
      <c r="AO17" s="202"/>
      <c r="AP17" s="3"/>
      <c r="AQ17" s="152"/>
      <c r="AR17" s="152"/>
      <c r="AS17" s="152"/>
      <c r="AT17" s="152"/>
      <c r="AU17" s="152"/>
      <c r="AV17" s="152"/>
      <c r="AW17" s="152"/>
      <c r="AX17" s="152"/>
      <c r="AY17" s="152"/>
      <c r="AZ17" s="152"/>
      <c r="BA17" s="152"/>
      <c r="BB17" s="152"/>
      <c r="BC17" s="152"/>
      <c r="BD17" s="152"/>
      <c r="BE17" s="152"/>
      <c r="BF17" s="152"/>
      <c r="BG17" s="152"/>
      <c r="BH17" s="152"/>
      <c r="BI17" s="152"/>
      <c r="BJ17" s="152"/>
      <c r="BK17" s="153"/>
      <c r="BL17" s="153"/>
      <c r="BM17" s="153"/>
      <c r="BN17" s="21"/>
      <c r="BP17" s="153"/>
      <c r="BQ17" s="153"/>
      <c r="BR17" s="153"/>
      <c r="BS17" s="153"/>
      <c r="BT17" s="153"/>
      <c r="BU17" s="153"/>
      <c r="BV17" s="153"/>
      <c r="BW17" s="153"/>
      <c r="BX17" s="153"/>
      <c r="BY17" s="153"/>
      <c r="BZ17" s="153"/>
      <c r="CA17" s="153"/>
      <c r="CB17" s="153"/>
      <c r="CC17" s="153"/>
      <c r="CD17" s="202"/>
      <c r="CE17" s="202"/>
      <c r="CF17" s="202"/>
      <c r="CG17" s="202"/>
      <c r="CH17" s="202"/>
      <c r="CI17" s="202"/>
      <c r="CJ17" s="202"/>
      <c r="CK17" s="202"/>
      <c r="CL17" s="202"/>
      <c r="CM17" s="202"/>
      <c r="CN17" s="202"/>
      <c r="CO17" s="202"/>
      <c r="CP17" s="202"/>
      <c r="CQ17" s="202"/>
      <c r="CR17" s="202"/>
      <c r="CS17" s="202"/>
      <c r="CT17" s="202"/>
      <c r="CU17" s="202"/>
      <c r="CW17" s="152" t="str">
        <f t="shared" si="34"/>
        <v/>
      </c>
      <c r="CX17" s="152"/>
      <c r="CY17" s="152"/>
      <c r="CZ17" s="152"/>
      <c r="DA17" s="152"/>
      <c r="DB17" s="152"/>
      <c r="DC17" s="152"/>
      <c r="DD17" s="152"/>
      <c r="DE17" s="152"/>
      <c r="DF17" s="152"/>
      <c r="DG17" s="152"/>
      <c r="DH17" s="152"/>
      <c r="DI17" s="152"/>
      <c r="DJ17" s="152"/>
      <c r="DK17" s="152"/>
      <c r="DL17" s="152"/>
      <c r="DM17" s="152"/>
      <c r="DN17" s="152"/>
      <c r="DO17" s="152"/>
      <c r="DP17" s="152"/>
      <c r="DQ17" s="153"/>
      <c r="DR17" s="153"/>
      <c r="DS17" s="153"/>
      <c r="DT17" s="21"/>
      <c r="DU17" s="3"/>
      <c r="DV17" s="153"/>
      <c r="DW17" s="153"/>
      <c r="DX17" s="153"/>
      <c r="DY17" s="153"/>
      <c r="DZ17" s="153"/>
      <c r="EA17" s="153"/>
      <c r="EB17" s="153"/>
      <c r="EC17" s="153"/>
      <c r="ED17" s="153"/>
      <c r="EE17" s="153"/>
      <c r="EF17" s="153"/>
      <c r="EG17" s="153"/>
      <c r="EH17" s="153"/>
      <c r="EI17" s="153"/>
      <c r="EJ17" s="202"/>
      <c r="EK17" s="202"/>
      <c r="EL17" s="202"/>
      <c r="EM17" s="202"/>
      <c r="EN17" s="202"/>
      <c r="EO17" s="202"/>
      <c r="EP17" s="202"/>
      <c r="EQ17" s="202"/>
      <c r="ER17" s="202"/>
      <c r="ES17" s="202"/>
      <c r="ET17" s="202"/>
      <c r="EU17" s="202"/>
      <c r="EV17" s="202"/>
      <c r="EW17" s="202"/>
      <c r="EX17" s="202"/>
      <c r="EY17" s="202"/>
      <c r="EZ17" s="202"/>
      <c r="FA17" s="202"/>
      <c r="FB17" s="3"/>
      <c r="FC17" s="152" t="str">
        <f t="shared" si="35"/>
        <v/>
      </c>
      <c r="FD17" s="152"/>
      <c r="FE17" s="152"/>
      <c r="FF17" s="152"/>
      <c r="FG17" s="152"/>
      <c r="FH17" s="152"/>
      <c r="FI17" s="152"/>
      <c r="FJ17" s="152"/>
      <c r="FK17" s="152"/>
      <c r="FL17" s="152"/>
      <c r="FM17" s="152"/>
      <c r="FN17" s="152"/>
      <c r="FO17" s="152"/>
      <c r="FP17" s="152"/>
      <c r="FQ17" s="152"/>
      <c r="FR17" s="152"/>
      <c r="FS17" s="152"/>
      <c r="FT17" s="152"/>
      <c r="FU17" s="152"/>
      <c r="FV17" s="152"/>
      <c r="FW17" s="153"/>
      <c r="FX17" s="153"/>
      <c r="FY17" s="153"/>
      <c r="FZ17" s="21"/>
    </row>
    <row r="18" spans="2:182" ht="18" customHeight="1" x14ac:dyDescent="0.15">
      <c r="B18" s="103"/>
      <c r="C18" s="103"/>
      <c r="D18" s="103"/>
      <c r="I18" s="3"/>
      <c r="J18" s="3"/>
      <c r="K18" s="219"/>
      <c r="L18" s="219"/>
      <c r="M18" s="219"/>
      <c r="N18" s="219"/>
      <c r="O18" s="219"/>
      <c r="P18" s="219"/>
      <c r="Q18" s="219"/>
      <c r="R18" s="219"/>
      <c r="S18" s="16"/>
      <c r="T18" s="17"/>
      <c r="U18" s="17"/>
      <c r="V18" s="17"/>
      <c r="W18" s="3"/>
      <c r="X18" s="227"/>
      <c r="Y18" s="227"/>
      <c r="Z18" s="227"/>
      <c r="AA18" s="227"/>
      <c r="AB18" s="227"/>
      <c r="AC18" s="227"/>
      <c r="AD18" s="227"/>
      <c r="AE18" s="227"/>
      <c r="AF18" s="227"/>
      <c r="AG18" s="227"/>
      <c r="AH18" s="227"/>
      <c r="AI18" s="227"/>
      <c r="AJ18" s="227"/>
      <c r="AK18" s="227"/>
      <c r="AL18" s="227"/>
      <c r="AM18" s="227"/>
      <c r="AN18" s="227"/>
      <c r="AO18" s="227"/>
      <c r="AP18" s="3"/>
      <c r="AQ18" s="152"/>
      <c r="AR18" s="152"/>
      <c r="AS18" s="152"/>
      <c r="AT18" s="152"/>
      <c r="AU18" s="152"/>
      <c r="AV18" s="152"/>
      <c r="AW18" s="152"/>
      <c r="AX18" s="152"/>
      <c r="AY18" s="152"/>
      <c r="AZ18" s="152"/>
      <c r="BA18" s="152"/>
      <c r="BB18" s="152"/>
      <c r="BC18" s="152"/>
      <c r="BD18" s="152"/>
      <c r="BE18" s="152"/>
      <c r="BF18" s="152"/>
      <c r="BG18" s="152"/>
      <c r="BH18" s="152"/>
      <c r="BI18" s="152"/>
      <c r="BJ18" s="152"/>
      <c r="BK18" s="34"/>
      <c r="BL18" s="34"/>
      <c r="BM18" s="34"/>
      <c r="BN18" s="21"/>
      <c r="BQ18" s="219"/>
      <c r="BR18" s="219"/>
      <c r="BS18" s="219"/>
      <c r="BT18" s="219"/>
      <c r="BU18" s="219"/>
      <c r="BV18" s="219"/>
      <c r="BW18" s="219"/>
      <c r="BX18" s="219"/>
      <c r="BY18" s="16"/>
      <c r="BZ18" s="17"/>
      <c r="CA18" s="17"/>
      <c r="CB18" s="17"/>
      <c r="CD18" s="227"/>
      <c r="CE18" s="227"/>
      <c r="CF18" s="227"/>
      <c r="CG18" s="227"/>
      <c r="CH18" s="227"/>
      <c r="CI18" s="227"/>
      <c r="CJ18" s="227"/>
      <c r="CK18" s="227"/>
      <c r="CL18" s="227"/>
      <c r="CM18" s="227"/>
      <c r="CN18" s="227"/>
      <c r="CO18" s="227"/>
      <c r="CP18" s="227"/>
      <c r="CQ18" s="227"/>
      <c r="CR18" s="227"/>
      <c r="CS18" s="227"/>
      <c r="CT18" s="227"/>
      <c r="CU18" s="227"/>
      <c r="CW18" s="152" t="str">
        <f t="shared" si="34"/>
        <v/>
      </c>
      <c r="CX18" s="152"/>
      <c r="CY18" s="152"/>
      <c r="CZ18" s="152"/>
      <c r="DA18" s="152"/>
      <c r="DB18" s="152"/>
      <c r="DC18" s="152"/>
      <c r="DD18" s="152"/>
      <c r="DE18" s="152"/>
      <c r="DF18" s="152"/>
      <c r="DG18" s="152"/>
      <c r="DH18" s="152"/>
      <c r="DI18" s="152"/>
      <c r="DJ18" s="152"/>
      <c r="DK18" s="152"/>
      <c r="DL18" s="152"/>
      <c r="DM18" s="152"/>
      <c r="DN18" s="152"/>
      <c r="DO18" s="152"/>
      <c r="DP18" s="152"/>
      <c r="DQ18" s="34"/>
      <c r="DR18" s="34"/>
      <c r="DS18" s="34"/>
      <c r="DT18" s="21"/>
      <c r="DU18" s="3"/>
      <c r="DV18" s="3"/>
      <c r="DW18" s="219"/>
      <c r="DX18" s="219"/>
      <c r="DY18" s="219"/>
      <c r="DZ18" s="219"/>
      <c r="EA18" s="219"/>
      <c r="EB18" s="219"/>
      <c r="EC18" s="219"/>
      <c r="ED18" s="219"/>
      <c r="EE18" s="16"/>
      <c r="EF18" s="17"/>
      <c r="EG18" s="17"/>
      <c r="EH18" s="17"/>
      <c r="EI18" s="3"/>
      <c r="EJ18" s="227"/>
      <c r="EK18" s="227"/>
      <c r="EL18" s="227"/>
      <c r="EM18" s="227"/>
      <c r="EN18" s="227"/>
      <c r="EO18" s="227"/>
      <c r="EP18" s="227"/>
      <c r="EQ18" s="227"/>
      <c r="ER18" s="227"/>
      <c r="ES18" s="227"/>
      <c r="ET18" s="227"/>
      <c r="EU18" s="227"/>
      <c r="EV18" s="227"/>
      <c r="EW18" s="227"/>
      <c r="EX18" s="227"/>
      <c r="EY18" s="227"/>
      <c r="EZ18" s="227"/>
      <c r="FA18" s="227"/>
      <c r="FB18" s="3"/>
      <c r="FC18" s="152" t="str">
        <f t="shared" si="35"/>
        <v/>
      </c>
      <c r="FD18" s="152"/>
      <c r="FE18" s="152"/>
      <c r="FF18" s="152"/>
      <c r="FG18" s="152"/>
      <c r="FH18" s="152"/>
      <c r="FI18" s="152"/>
      <c r="FJ18" s="152"/>
      <c r="FK18" s="152"/>
      <c r="FL18" s="152"/>
      <c r="FM18" s="152"/>
      <c r="FN18" s="152"/>
      <c r="FO18" s="152"/>
      <c r="FP18" s="152"/>
      <c r="FQ18" s="152"/>
      <c r="FR18" s="152"/>
      <c r="FS18" s="152"/>
      <c r="FT18" s="152"/>
      <c r="FU18" s="152"/>
      <c r="FV18" s="152"/>
      <c r="FW18" s="34"/>
      <c r="FX18" s="34"/>
      <c r="FY18" s="34"/>
      <c r="FZ18" s="21"/>
    </row>
    <row r="19" spans="2:182" ht="18" customHeight="1" x14ac:dyDescent="0.15">
      <c r="B19" s="103"/>
      <c r="C19" s="103"/>
      <c r="D19" s="103"/>
      <c r="I19" s="3"/>
      <c r="J19" s="3"/>
      <c r="K19" s="157"/>
      <c r="L19" s="157"/>
      <c r="M19" s="157"/>
      <c r="N19" s="157"/>
      <c r="O19" s="157"/>
      <c r="P19" s="157"/>
      <c r="Q19" s="157"/>
      <c r="R19" s="157"/>
      <c r="S19" s="16"/>
      <c r="T19" s="17"/>
      <c r="U19" s="17"/>
      <c r="V19" s="17"/>
      <c r="W19" s="3"/>
      <c r="X19" s="202"/>
      <c r="Y19" s="202"/>
      <c r="Z19" s="202"/>
      <c r="AA19" s="202"/>
      <c r="AB19" s="202"/>
      <c r="AC19" s="202"/>
      <c r="AD19" s="202"/>
      <c r="AE19" s="202"/>
      <c r="AF19" s="202"/>
      <c r="AG19" s="202"/>
      <c r="AH19" s="202"/>
      <c r="AI19" s="202"/>
      <c r="AJ19" s="202"/>
      <c r="AK19" s="202"/>
      <c r="AL19" s="202"/>
      <c r="AM19" s="202"/>
      <c r="AN19" s="202"/>
      <c r="AO19" s="202"/>
      <c r="AP19" s="3"/>
      <c r="AQ19" s="3"/>
      <c r="AR19" s="3"/>
      <c r="AS19" s="3"/>
      <c r="AT19" s="3"/>
      <c r="AU19" s="3"/>
      <c r="AV19" s="240" t="s">
        <v>7</v>
      </c>
      <c r="AW19" s="241"/>
      <c r="AX19" s="241"/>
      <c r="AY19" s="241"/>
      <c r="AZ19" s="241"/>
      <c r="BA19" s="242"/>
      <c r="BB19" s="274"/>
      <c r="BC19" s="275"/>
      <c r="BD19" s="275"/>
      <c r="BE19" s="275"/>
      <c r="BF19" s="275"/>
      <c r="BG19" s="275"/>
      <c r="BH19" s="275"/>
      <c r="BI19" s="275"/>
      <c r="BJ19" s="275"/>
      <c r="BK19" s="275"/>
      <c r="BL19" s="275"/>
      <c r="BM19" s="276"/>
      <c r="BN19" s="3"/>
      <c r="BQ19" s="157"/>
      <c r="BR19" s="157"/>
      <c r="BS19" s="157"/>
      <c r="BT19" s="157"/>
      <c r="BU19" s="157"/>
      <c r="BV19" s="157"/>
      <c r="BW19" s="157"/>
      <c r="BX19" s="157"/>
      <c r="BY19" s="16"/>
      <c r="BZ19" s="17"/>
      <c r="CA19" s="17"/>
      <c r="CB19" s="17"/>
      <c r="CD19" s="202"/>
      <c r="CE19" s="202"/>
      <c r="CF19" s="202"/>
      <c r="CG19" s="202"/>
      <c r="CH19" s="202"/>
      <c r="CI19" s="202"/>
      <c r="CJ19" s="202"/>
      <c r="CK19" s="202"/>
      <c r="CL19" s="202"/>
      <c r="CM19" s="202"/>
      <c r="CN19" s="202"/>
      <c r="CO19" s="202"/>
      <c r="CP19" s="202"/>
      <c r="CQ19" s="202"/>
      <c r="CR19" s="202"/>
      <c r="CS19" s="202"/>
      <c r="CT19" s="202"/>
      <c r="CU19" s="202"/>
      <c r="DB19" s="154" t="s">
        <v>7</v>
      </c>
      <c r="DC19" s="155"/>
      <c r="DD19" s="155"/>
      <c r="DE19" s="155"/>
      <c r="DF19" s="155"/>
      <c r="DG19" s="156"/>
      <c r="DH19" s="224" t="str">
        <f t="shared" ref="DH19" si="36">IF(BB19="","",BB19)</f>
        <v/>
      </c>
      <c r="DI19" s="225"/>
      <c r="DJ19" s="225"/>
      <c r="DK19" s="225" t="str">
        <f t="shared" ref="DK19" si="37">IF(BE19="","",BE19)</f>
        <v/>
      </c>
      <c r="DL19" s="225"/>
      <c r="DM19" s="225"/>
      <c r="DN19" s="225" t="str">
        <f t="shared" ref="DN19" si="38">IF(BH19="","",BH19)</f>
        <v/>
      </c>
      <c r="DO19" s="225"/>
      <c r="DP19" s="225"/>
      <c r="DQ19" s="225" t="str">
        <f t="shared" ref="DQ19" si="39">IF(BK19="","",BK19)</f>
        <v/>
      </c>
      <c r="DR19" s="225"/>
      <c r="DS19" s="226"/>
      <c r="DU19" s="3"/>
      <c r="DV19" s="3"/>
      <c r="DW19" s="157"/>
      <c r="DX19" s="157"/>
      <c r="DY19" s="157"/>
      <c r="DZ19" s="157"/>
      <c r="EA19" s="157"/>
      <c r="EB19" s="157"/>
      <c r="EC19" s="157"/>
      <c r="ED19" s="157"/>
      <c r="EE19" s="16"/>
      <c r="EF19" s="17"/>
      <c r="EG19" s="17"/>
      <c r="EH19" s="17"/>
      <c r="EI19" s="3"/>
      <c r="EJ19" s="202"/>
      <c r="EK19" s="202"/>
      <c r="EL19" s="202"/>
      <c r="EM19" s="202"/>
      <c r="EN19" s="202"/>
      <c r="EO19" s="202"/>
      <c r="EP19" s="202"/>
      <c r="EQ19" s="202"/>
      <c r="ER19" s="202"/>
      <c r="ES19" s="202"/>
      <c r="ET19" s="202"/>
      <c r="EU19" s="202"/>
      <c r="EV19" s="202"/>
      <c r="EW19" s="202"/>
      <c r="EX19" s="202"/>
      <c r="EY19" s="202"/>
      <c r="EZ19" s="202"/>
      <c r="FA19" s="202"/>
      <c r="FB19" s="3"/>
      <c r="FC19" s="3"/>
      <c r="FD19" s="3"/>
      <c r="FE19" s="3"/>
      <c r="FF19" s="3"/>
      <c r="FG19" s="3"/>
      <c r="FH19" s="154" t="s">
        <v>7</v>
      </c>
      <c r="FI19" s="155"/>
      <c r="FJ19" s="155"/>
      <c r="FK19" s="155"/>
      <c r="FL19" s="155"/>
      <c r="FM19" s="156"/>
      <c r="FN19" s="224" t="str">
        <f t="shared" ref="FN19" si="40">IF(DH19="","",DH19)</f>
        <v/>
      </c>
      <c r="FO19" s="225"/>
      <c r="FP19" s="225"/>
      <c r="FQ19" s="225" t="str">
        <f t="shared" ref="FQ19" si="41">IF(DK19="","",DK19)</f>
        <v/>
      </c>
      <c r="FR19" s="225"/>
      <c r="FS19" s="225"/>
      <c r="FT19" s="225" t="str">
        <f t="shared" ref="FT19" si="42">IF(DN19="","",DN19)</f>
        <v/>
      </c>
      <c r="FU19" s="225"/>
      <c r="FV19" s="225"/>
      <c r="FW19" s="225" t="str">
        <f t="shared" ref="FW19" si="43">IF(DQ19="","",DQ19)</f>
        <v/>
      </c>
      <c r="FX19" s="225"/>
      <c r="FY19" s="226"/>
      <c r="FZ19" s="3"/>
    </row>
    <row r="20" spans="2:182" ht="18" customHeight="1" x14ac:dyDescent="0.15">
      <c r="B20" s="24"/>
      <c r="C20" s="24"/>
      <c r="D20" s="24"/>
      <c r="I20" s="3"/>
      <c r="J20" s="3"/>
      <c r="K20" s="157"/>
      <c r="L20" s="157"/>
      <c r="M20" s="157"/>
      <c r="N20" s="157"/>
      <c r="O20" s="157"/>
      <c r="P20" s="157"/>
      <c r="Q20" s="157"/>
      <c r="R20" s="157"/>
      <c r="S20" s="16"/>
      <c r="T20" s="17"/>
      <c r="U20" s="17"/>
      <c r="V20" s="17"/>
      <c r="W20" s="3"/>
      <c r="X20" s="202"/>
      <c r="Y20" s="202"/>
      <c r="Z20" s="202"/>
      <c r="AA20" s="202"/>
      <c r="AB20" s="202"/>
      <c r="AC20" s="202"/>
      <c r="AD20" s="202"/>
      <c r="AE20" s="202"/>
      <c r="AF20" s="202"/>
      <c r="AG20" s="202"/>
      <c r="AH20" s="202"/>
      <c r="AI20" s="202"/>
      <c r="AJ20" s="202"/>
      <c r="AK20" s="202"/>
      <c r="AL20" s="202"/>
      <c r="AM20" s="202"/>
      <c r="AN20" s="202"/>
      <c r="AO20" s="202"/>
      <c r="AP20" s="8"/>
      <c r="AQ20" s="8"/>
      <c r="AR20" s="8"/>
      <c r="AS20" s="8"/>
      <c r="AT20" s="8"/>
      <c r="AU20" s="3"/>
      <c r="AV20" s="240" t="s">
        <v>38</v>
      </c>
      <c r="AW20" s="241"/>
      <c r="AX20" s="241"/>
      <c r="AY20" s="241"/>
      <c r="AZ20" s="241"/>
      <c r="BA20" s="242"/>
      <c r="BB20" s="158" t="s">
        <v>45</v>
      </c>
      <c r="BC20" s="159"/>
      <c r="BD20" s="160"/>
      <c r="BE20" s="160"/>
      <c r="BF20" s="160"/>
      <c r="BG20" s="160"/>
      <c r="BH20" s="160"/>
      <c r="BI20" s="160"/>
      <c r="BJ20" s="160"/>
      <c r="BK20" s="160"/>
      <c r="BL20" s="160"/>
      <c r="BM20" s="161"/>
      <c r="BN20" s="8"/>
      <c r="BQ20" s="157"/>
      <c r="BR20" s="157"/>
      <c r="BS20" s="157"/>
      <c r="BT20" s="157"/>
      <c r="BU20" s="157"/>
      <c r="BV20" s="157"/>
      <c r="BW20" s="157"/>
      <c r="BX20" s="157"/>
      <c r="BY20" s="16"/>
      <c r="BZ20" s="17"/>
      <c r="CA20" s="17"/>
      <c r="CB20" s="17"/>
      <c r="CD20" s="202"/>
      <c r="CE20" s="202"/>
      <c r="CF20" s="202"/>
      <c r="CG20" s="202"/>
      <c r="CH20" s="202"/>
      <c r="CI20" s="202"/>
      <c r="CJ20" s="202"/>
      <c r="CK20" s="202"/>
      <c r="CL20" s="202"/>
      <c r="CM20" s="202"/>
      <c r="CN20" s="202"/>
      <c r="CO20" s="202"/>
      <c r="CP20" s="202"/>
      <c r="CQ20" s="202"/>
      <c r="CR20" s="202"/>
      <c r="CS20" s="202"/>
      <c r="CT20" s="202"/>
      <c r="CU20" s="202"/>
      <c r="CV20" s="8"/>
      <c r="CW20" s="8"/>
      <c r="CX20" s="8"/>
      <c r="CY20" s="8"/>
      <c r="CZ20" s="8"/>
      <c r="DB20" s="154" t="s">
        <v>38</v>
      </c>
      <c r="DC20" s="155"/>
      <c r="DD20" s="155"/>
      <c r="DE20" s="155"/>
      <c r="DF20" s="155"/>
      <c r="DG20" s="156"/>
      <c r="DH20" s="126" t="s">
        <v>45</v>
      </c>
      <c r="DI20" s="127"/>
      <c r="DJ20" s="128" t="str">
        <f>IF(BD20="","",BD20)</f>
        <v/>
      </c>
      <c r="DK20" s="128"/>
      <c r="DL20" s="128"/>
      <c r="DM20" s="128"/>
      <c r="DN20" s="128"/>
      <c r="DO20" s="128"/>
      <c r="DP20" s="128"/>
      <c r="DQ20" s="128"/>
      <c r="DR20" s="128"/>
      <c r="DS20" s="129"/>
      <c r="DT20" s="8"/>
      <c r="DU20" s="3"/>
      <c r="DV20" s="3"/>
      <c r="DW20" s="157"/>
      <c r="DX20" s="157"/>
      <c r="DY20" s="157"/>
      <c r="DZ20" s="157"/>
      <c r="EA20" s="157"/>
      <c r="EB20" s="157"/>
      <c r="EC20" s="157"/>
      <c r="ED20" s="157"/>
      <c r="EE20" s="16"/>
      <c r="EF20" s="17"/>
      <c r="EG20" s="17"/>
      <c r="EH20" s="17"/>
      <c r="EI20" s="3"/>
      <c r="EJ20" s="202"/>
      <c r="EK20" s="202"/>
      <c r="EL20" s="202"/>
      <c r="EM20" s="202"/>
      <c r="EN20" s="202"/>
      <c r="EO20" s="202"/>
      <c r="EP20" s="202"/>
      <c r="EQ20" s="202"/>
      <c r="ER20" s="202"/>
      <c r="ES20" s="202"/>
      <c r="ET20" s="202"/>
      <c r="EU20" s="202"/>
      <c r="EV20" s="202"/>
      <c r="EW20" s="202"/>
      <c r="EX20" s="202"/>
      <c r="EY20" s="202"/>
      <c r="EZ20" s="202"/>
      <c r="FA20" s="202"/>
      <c r="FB20" s="8"/>
      <c r="FC20" s="8"/>
      <c r="FD20" s="8"/>
      <c r="FE20" s="8"/>
      <c r="FF20" s="8"/>
      <c r="FG20" s="3"/>
      <c r="FH20" s="154" t="s">
        <v>38</v>
      </c>
      <c r="FI20" s="155"/>
      <c r="FJ20" s="155"/>
      <c r="FK20" s="155"/>
      <c r="FL20" s="155"/>
      <c r="FM20" s="156"/>
      <c r="FN20" s="126" t="s">
        <v>45</v>
      </c>
      <c r="FO20" s="127"/>
      <c r="FP20" s="128" t="str">
        <f>IF(DJ20="","",DJ20)</f>
        <v/>
      </c>
      <c r="FQ20" s="128"/>
      <c r="FR20" s="128"/>
      <c r="FS20" s="128"/>
      <c r="FT20" s="128"/>
      <c r="FU20" s="128"/>
      <c r="FV20" s="128"/>
      <c r="FW20" s="128"/>
      <c r="FX20" s="128"/>
      <c r="FY20" s="129"/>
      <c r="FZ20" s="8"/>
    </row>
    <row r="21" spans="2:182" ht="14.25" thickBot="1" x14ac:dyDescent="0.2">
      <c r="B21" s="40" t="s">
        <v>54</v>
      </c>
      <c r="C21" s="40" t="s">
        <v>55</v>
      </c>
      <c r="D21" s="24" t="s">
        <v>56</v>
      </c>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row>
    <row r="22" spans="2:182" s="45" customFormat="1" ht="27" customHeight="1" x14ac:dyDescent="0.15">
      <c r="B22" s="43"/>
      <c r="C22" s="44">
        <f>ROUNDUP(B22/1.1,0)</f>
        <v>0</v>
      </c>
      <c r="D22" s="44">
        <f>B22-C22</f>
        <v>0</v>
      </c>
      <c r="I22" s="46"/>
      <c r="J22" s="211" t="s">
        <v>49</v>
      </c>
      <c r="K22" s="212"/>
      <c r="L22" s="212"/>
      <c r="M22" s="212"/>
      <c r="N22" s="99" t="s">
        <v>51</v>
      </c>
      <c r="O22" s="99"/>
      <c r="P22" s="99"/>
      <c r="Q22" s="99"/>
      <c r="R22" s="99"/>
      <c r="S22" s="99"/>
      <c r="T22" s="99"/>
      <c r="U22" s="99"/>
      <c r="V22" s="99"/>
      <c r="W22" s="99"/>
      <c r="X22" s="99" t="s">
        <v>52</v>
      </c>
      <c r="Y22" s="99"/>
      <c r="Z22" s="99"/>
      <c r="AA22" s="99"/>
      <c r="AB22" s="99"/>
      <c r="AC22" s="99"/>
      <c r="AD22" s="99"/>
      <c r="AE22" s="99"/>
      <c r="AF22" s="99"/>
      <c r="AG22" s="99"/>
      <c r="AH22" s="106" t="s">
        <v>53</v>
      </c>
      <c r="AI22" s="106"/>
      <c r="AJ22" s="106"/>
      <c r="AK22" s="106"/>
      <c r="AL22" s="106"/>
      <c r="AM22" s="106"/>
      <c r="AN22" s="106"/>
      <c r="AO22" s="106"/>
      <c r="AP22" s="106"/>
      <c r="AQ22" s="106"/>
      <c r="AR22" s="106" t="s">
        <v>4</v>
      </c>
      <c r="AS22" s="106"/>
      <c r="AT22" s="106"/>
      <c r="AU22" s="106" t="s">
        <v>5</v>
      </c>
      <c r="AV22" s="106"/>
      <c r="AW22" s="106"/>
      <c r="AX22" s="106"/>
      <c r="AY22" s="106" t="s">
        <v>32</v>
      </c>
      <c r="AZ22" s="106"/>
      <c r="BA22" s="106"/>
      <c r="BB22" s="106"/>
      <c r="BC22" s="106"/>
      <c r="BD22" s="106"/>
      <c r="BE22" s="106"/>
      <c r="BF22" s="106"/>
      <c r="BG22" s="106"/>
      <c r="BH22" s="106"/>
      <c r="BI22" s="268" t="s">
        <v>31</v>
      </c>
      <c r="BJ22" s="269"/>
      <c r="BK22" s="269"/>
      <c r="BL22" s="269"/>
      <c r="BM22" s="270"/>
      <c r="BN22" s="47"/>
      <c r="BO22" s="46"/>
      <c r="BP22" s="209" t="s">
        <v>49</v>
      </c>
      <c r="BQ22" s="210"/>
      <c r="BR22" s="210"/>
      <c r="BS22" s="210"/>
      <c r="BT22" s="99" t="s">
        <v>51</v>
      </c>
      <c r="BU22" s="99"/>
      <c r="BV22" s="99"/>
      <c r="BW22" s="99"/>
      <c r="BX22" s="99"/>
      <c r="BY22" s="99"/>
      <c r="BZ22" s="99"/>
      <c r="CA22" s="99"/>
      <c r="CB22" s="99"/>
      <c r="CC22" s="99"/>
      <c r="CD22" s="99" t="s">
        <v>52</v>
      </c>
      <c r="CE22" s="99"/>
      <c r="CF22" s="99"/>
      <c r="CG22" s="99"/>
      <c r="CH22" s="99"/>
      <c r="CI22" s="99"/>
      <c r="CJ22" s="99"/>
      <c r="CK22" s="99"/>
      <c r="CL22" s="99"/>
      <c r="CM22" s="99"/>
      <c r="CN22" s="106" t="s">
        <v>53</v>
      </c>
      <c r="CO22" s="106"/>
      <c r="CP22" s="106"/>
      <c r="CQ22" s="106"/>
      <c r="CR22" s="106"/>
      <c r="CS22" s="106"/>
      <c r="CT22" s="106"/>
      <c r="CU22" s="106"/>
      <c r="CV22" s="106"/>
      <c r="CW22" s="106"/>
      <c r="CX22" s="106" t="s">
        <v>4</v>
      </c>
      <c r="CY22" s="106"/>
      <c r="CZ22" s="106"/>
      <c r="DA22" s="106" t="s">
        <v>5</v>
      </c>
      <c r="DB22" s="106"/>
      <c r="DC22" s="106"/>
      <c r="DD22" s="106"/>
      <c r="DE22" s="106" t="s">
        <v>32</v>
      </c>
      <c r="DF22" s="106"/>
      <c r="DG22" s="106"/>
      <c r="DH22" s="106"/>
      <c r="DI22" s="106"/>
      <c r="DJ22" s="106"/>
      <c r="DK22" s="106"/>
      <c r="DL22" s="106"/>
      <c r="DM22" s="106"/>
      <c r="DN22" s="106"/>
      <c r="DO22" s="141" t="s">
        <v>31</v>
      </c>
      <c r="DP22" s="142"/>
      <c r="DQ22" s="142"/>
      <c r="DR22" s="142"/>
      <c r="DS22" s="143"/>
      <c r="DT22" s="47"/>
      <c r="DU22" s="46"/>
      <c r="DV22" s="209" t="s">
        <v>49</v>
      </c>
      <c r="DW22" s="210"/>
      <c r="DX22" s="210"/>
      <c r="DY22" s="210"/>
      <c r="DZ22" s="99" t="s">
        <v>51</v>
      </c>
      <c r="EA22" s="99"/>
      <c r="EB22" s="99"/>
      <c r="EC22" s="99"/>
      <c r="ED22" s="99"/>
      <c r="EE22" s="99"/>
      <c r="EF22" s="99"/>
      <c r="EG22" s="99"/>
      <c r="EH22" s="99"/>
      <c r="EI22" s="99"/>
      <c r="EJ22" s="99" t="s">
        <v>52</v>
      </c>
      <c r="EK22" s="99"/>
      <c r="EL22" s="99"/>
      <c r="EM22" s="99"/>
      <c r="EN22" s="99"/>
      <c r="EO22" s="99"/>
      <c r="EP22" s="99"/>
      <c r="EQ22" s="99"/>
      <c r="ER22" s="99"/>
      <c r="ES22" s="99"/>
      <c r="ET22" s="106" t="s">
        <v>53</v>
      </c>
      <c r="EU22" s="106"/>
      <c r="EV22" s="106"/>
      <c r="EW22" s="106"/>
      <c r="EX22" s="106"/>
      <c r="EY22" s="106"/>
      <c r="EZ22" s="106"/>
      <c r="FA22" s="106"/>
      <c r="FB22" s="106"/>
      <c r="FC22" s="106"/>
      <c r="FD22" s="106" t="s">
        <v>4</v>
      </c>
      <c r="FE22" s="106"/>
      <c r="FF22" s="106"/>
      <c r="FG22" s="106" t="s">
        <v>5</v>
      </c>
      <c r="FH22" s="106"/>
      <c r="FI22" s="106"/>
      <c r="FJ22" s="106"/>
      <c r="FK22" s="106" t="s">
        <v>32</v>
      </c>
      <c r="FL22" s="106"/>
      <c r="FM22" s="106"/>
      <c r="FN22" s="106"/>
      <c r="FO22" s="106"/>
      <c r="FP22" s="106"/>
      <c r="FQ22" s="106"/>
      <c r="FR22" s="106"/>
      <c r="FS22" s="106"/>
      <c r="FT22" s="106"/>
      <c r="FU22" s="141" t="s">
        <v>31</v>
      </c>
      <c r="FV22" s="142"/>
      <c r="FW22" s="142"/>
      <c r="FX22" s="142"/>
      <c r="FY22" s="143"/>
      <c r="FZ22" s="47"/>
    </row>
    <row r="23" spans="2:182" s="44" customFormat="1" ht="21" customHeight="1" x14ac:dyDescent="0.15">
      <c r="B23" s="48"/>
      <c r="C23" s="44">
        <f t="shared" ref="C23:C32" si="44">ROUNDUP(B23/1.1,0)</f>
        <v>0</v>
      </c>
      <c r="D23" s="44">
        <f t="shared" ref="D23:D32" si="45">B23-C23</f>
        <v>0</v>
      </c>
      <c r="I23" s="49"/>
      <c r="J23" s="118"/>
      <c r="K23" s="119"/>
      <c r="L23" s="119"/>
      <c r="M23" s="119"/>
      <c r="N23" s="107"/>
      <c r="O23" s="107"/>
      <c r="P23" s="107"/>
      <c r="Q23" s="107"/>
      <c r="R23" s="107"/>
      <c r="S23" s="107"/>
      <c r="T23" s="107"/>
      <c r="U23" s="107"/>
      <c r="V23" s="107"/>
      <c r="W23" s="107"/>
      <c r="X23" s="107"/>
      <c r="Y23" s="107"/>
      <c r="Z23" s="107"/>
      <c r="AA23" s="107"/>
      <c r="AB23" s="107"/>
      <c r="AC23" s="107"/>
      <c r="AD23" s="107"/>
      <c r="AE23" s="107"/>
      <c r="AF23" s="107"/>
      <c r="AG23" s="107"/>
      <c r="AH23" s="108" t="s">
        <v>45</v>
      </c>
      <c r="AI23" s="109"/>
      <c r="AJ23" s="110"/>
      <c r="AK23" s="111"/>
      <c r="AL23" s="111"/>
      <c r="AM23" s="111"/>
      <c r="AN23" s="111"/>
      <c r="AO23" s="111"/>
      <c r="AP23" s="111"/>
      <c r="AQ23" s="112"/>
      <c r="AR23" s="113"/>
      <c r="AS23" s="113"/>
      <c r="AT23" s="113"/>
      <c r="AU23" s="114"/>
      <c r="AV23" s="114"/>
      <c r="AW23" s="114"/>
      <c r="AX23" s="114"/>
      <c r="AY23" s="115" t="str">
        <f t="shared" ref="AY23:AY30" si="46">IF(AR23*AU23=0,"",AR23*AU23)</f>
        <v/>
      </c>
      <c r="AZ23" s="115"/>
      <c r="BA23" s="115"/>
      <c r="BB23" s="115"/>
      <c r="BC23" s="115"/>
      <c r="BD23" s="115"/>
      <c r="BE23" s="115"/>
      <c r="BF23" s="115"/>
      <c r="BG23" s="115"/>
      <c r="BH23" s="115"/>
      <c r="BI23" s="206">
        <v>0.1</v>
      </c>
      <c r="BJ23" s="207"/>
      <c r="BK23" s="207"/>
      <c r="BL23" s="207"/>
      <c r="BM23" s="208"/>
      <c r="BN23" s="50"/>
      <c r="BO23" s="49"/>
      <c r="BP23" s="100" t="str">
        <f>IF(J23="","",J23)</f>
        <v/>
      </c>
      <c r="BQ23" s="101"/>
      <c r="BR23" s="101" t="str">
        <f>IF(L23="","",L23)</f>
        <v/>
      </c>
      <c r="BS23" s="101"/>
      <c r="BT23" s="70" t="str">
        <f>IF(N23="","",N23)</f>
        <v/>
      </c>
      <c r="BU23" s="70"/>
      <c r="BV23" s="70"/>
      <c r="BW23" s="70"/>
      <c r="BX23" s="70"/>
      <c r="BY23" s="70"/>
      <c r="BZ23" s="70"/>
      <c r="CA23" s="70"/>
      <c r="CB23" s="70"/>
      <c r="CC23" s="70"/>
      <c r="CD23" s="70" t="str">
        <f>IF(X23="","",X23)</f>
        <v/>
      </c>
      <c r="CE23" s="70"/>
      <c r="CF23" s="70"/>
      <c r="CG23" s="70"/>
      <c r="CH23" s="70"/>
      <c r="CI23" s="70"/>
      <c r="CJ23" s="70"/>
      <c r="CK23" s="70"/>
      <c r="CL23" s="70"/>
      <c r="CM23" s="70"/>
      <c r="CN23" s="71" t="s">
        <v>45</v>
      </c>
      <c r="CO23" s="72"/>
      <c r="CP23" s="73" t="str">
        <f>IF(AJ23="","",AJ23)</f>
        <v/>
      </c>
      <c r="CQ23" s="74"/>
      <c r="CR23" s="74"/>
      <c r="CS23" s="74"/>
      <c r="CT23" s="74"/>
      <c r="CU23" s="74"/>
      <c r="CV23" s="74"/>
      <c r="CW23" s="75"/>
      <c r="CX23" s="76" t="str">
        <f>IF(AR23="","",AR23)</f>
        <v/>
      </c>
      <c r="CY23" s="76"/>
      <c r="CZ23" s="76"/>
      <c r="DA23" s="77" t="str">
        <f>IF(AU23="","",AU23)</f>
        <v/>
      </c>
      <c r="DB23" s="77"/>
      <c r="DC23" s="77"/>
      <c r="DD23" s="77"/>
      <c r="DE23" s="78" t="str">
        <f>IF(AY23="","",AY23)</f>
        <v/>
      </c>
      <c r="DF23" s="78"/>
      <c r="DG23" s="78"/>
      <c r="DH23" s="78"/>
      <c r="DI23" s="78"/>
      <c r="DJ23" s="78"/>
      <c r="DK23" s="78"/>
      <c r="DL23" s="78"/>
      <c r="DM23" s="78"/>
      <c r="DN23" s="78"/>
      <c r="DO23" s="138">
        <f>IF(BI23="","",BI23)</f>
        <v>0.1</v>
      </c>
      <c r="DP23" s="139"/>
      <c r="DQ23" s="139"/>
      <c r="DR23" s="139"/>
      <c r="DS23" s="140"/>
      <c r="DT23" s="50"/>
      <c r="DU23" s="49"/>
      <c r="DV23" s="100" t="str">
        <f>IF(BP23="","",BP23)</f>
        <v/>
      </c>
      <c r="DW23" s="101"/>
      <c r="DX23" s="101" t="str">
        <f>IF(BR23="","",BR23)</f>
        <v/>
      </c>
      <c r="DY23" s="101"/>
      <c r="DZ23" s="70" t="str">
        <f>IF(BT23="","",BT23)</f>
        <v/>
      </c>
      <c r="EA23" s="70"/>
      <c r="EB23" s="70"/>
      <c r="EC23" s="70"/>
      <c r="ED23" s="70"/>
      <c r="EE23" s="70"/>
      <c r="EF23" s="70"/>
      <c r="EG23" s="70"/>
      <c r="EH23" s="70"/>
      <c r="EI23" s="70"/>
      <c r="EJ23" s="70" t="str">
        <f>IF(CD23="","",CD23)</f>
        <v/>
      </c>
      <c r="EK23" s="70"/>
      <c r="EL23" s="70"/>
      <c r="EM23" s="70"/>
      <c r="EN23" s="70"/>
      <c r="EO23" s="70"/>
      <c r="EP23" s="70"/>
      <c r="EQ23" s="70"/>
      <c r="ER23" s="70"/>
      <c r="ES23" s="70"/>
      <c r="ET23" s="71" t="s">
        <v>45</v>
      </c>
      <c r="EU23" s="72"/>
      <c r="EV23" s="73" t="str">
        <f>IF(CP23="","",CP23)</f>
        <v/>
      </c>
      <c r="EW23" s="74"/>
      <c r="EX23" s="74"/>
      <c r="EY23" s="74"/>
      <c r="EZ23" s="74"/>
      <c r="FA23" s="74"/>
      <c r="FB23" s="74"/>
      <c r="FC23" s="75"/>
      <c r="FD23" s="76" t="str">
        <f>IF(CX23="","",CX23)</f>
        <v/>
      </c>
      <c r="FE23" s="76"/>
      <c r="FF23" s="76"/>
      <c r="FG23" s="77" t="str">
        <f>IF(DA23="","",DA23)</f>
        <v/>
      </c>
      <c r="FH23" s="77"/>
      <c r="FI23" s="77"/>
      <c r="FJ23" s="77"/>
      <c r="FK23" s="78" t="str">
        <f>IF(DE23="","",DE23)</f>
        <v/>
      </c>
      <c r="FL23" s="78"/>
      <c r="FM23" s="78"/>
      <c r="FN23" s="78"/>
      <c r="FO23" s="78"/>
      <c r="FP23" s="78"/>
      <c r="FQ23" s="78"/>
      <c r="FR23" s="78"/>
      <c r="FS23" s="78"/>
      <c r="FT23" s="78"/>
      <c r="FU23" s="138">
        <f>IF(DO23="","",DO23)</f>
        <v>0.1</v>
      </c>
      <c r="FV23" s="139"/>
      <c r="FW23" s="139"/>
      <c r="FX23" s="139"/>
      <c r="FY23" s="140"/>
      <c r="FZ23" s="50"/>
    </row>
    <row r="24" spans="2:182" s="44" customFormat="1" ht="21" customHeight="1" x14ac:dyDescent="0.15">
      <c r="B24" s="48"/>
      <c r="C24" s="44">
        <f t="shared" si="44"/>
        <v>0</v>
      </c>
      <c r="D24" s="44">
        <f t="shared" si="45"/>
        <v>0</v>
      </c>
      <c r="I24" s="49"/>
      <c r="J24" s="116"/>
      <c r="K24" s="117"/>
      <c r="L24" s="117"/>
      <c r="M24" s="117"/>
      <c r="N24" s="107"/>
      <c r="O24" s="107"/>
      <c r="P24" s="107"/>
      <c r="Q24" s="107"/>
      <c r="R24" s="107"/>
      <c r="S24" s="107"/>
      <c r="T24" s="107"/>
      <c r="U24" s="107"/>
      <c r="V24" s="107"/>
      <c r="W24" s="107"/>
      <c r="X24" s="107"/>
      <c r="Y24" s="107"/>
      <c r="Z24" s="107"/>
      <c r="AA24" s="107"/>
      <c r="AB24" s="107"/>
      <c r="AC24" s="107"/>
      <c r="AD24" s="107"/>
      <c r="AE24" s="107"/>
      <c r="AF24" s="107"/>
      <c r="AG24" s="107"/>
      <c r="AH24" s="108" t="s">
        <v>45</v>
      </c>
      <c r="AI24" s="109"/>
      <c r="AJ24" s="110"/>
      <c r="AK24" s="111"/>
      <c r="AL24" s="111"/>
      <c r="AM24" s="111"/>
      <c r="AN24" s="111"/>
      <c r="AO24" s="111"/>
      <c r="AP24" s="111"/>
      <c r="AQ24" s="112"/>
      <c r="AR24" s="113"/>
      <c r="AS24" s="113"/>
      <c r="AT24" s="113"/>
      <c r="AU24" s="114"/>
      <c r="AV24" s="114"/>
      <c r="AW24" s="114"/>
      <c r="AX24" s="114"/>
      <c r="AY24" s="115" t="str">
        <f t="shared" si="46"/>
        <v/>
      </c>
      <c r="AZ24" s="115"/>
      <c r="BA24" s="115"/>
      <c r="BB24" s="115"/>
      <c r="BC24" s="115"/>
      <c r="BD24" s="115"/>
      <c r="BE24" s="115"/>
      <c r="BF24" s="115"/>
      <c r="BG24" s="115"/>
      <c r="BH24" s="115"/>
      <c r="BI24" s="206">
        <v>0.1</v>
      </c>
      <c r="BJ24" s="207"/>
      <c r="BK24" s="207"/>
      <c r="BL24" s="207"/>
      <c r="BM24" s="208"/>
      <c r="BN24" s="50"/>
      <c r="BO24" s="49"/>
      <c r="BP24" s="68" t="str">
        <f t="shared" ref="BP24:BP30" si="47">IF(J24="","",J24)</f>
        <v/>
      </c>
      <c r="BQ24" s="69"/>
      <c r="BR24" s="69" t="str">
        <f t="shared" ref="BR24:BR30" si="48">IF(L24="","",L24)</f>
        <v/>
      </c>
      <c r="BS24" s="69"/>
      <c r="BT24" s="70" t="str">
        <f t="shared" ref="BT24:BT30" si="49">IF(N24="","",N24)</f>
        <v/>
      </c>
      <c r="BU24" s="70"/>
      <c r="BV24" s="70"/>
      <c r="BW24" s="70"/>
      <c r="BX24" s="70"/>
      <c r="BY24" s="70"/>
      <c r="BZ24" s="70"/>
      <c r="CA24" s="70"/>
      <c r="CB24" s="70"/>
      <c r="CC24" s="70"/>
      <c r="CD24" s="70" t="str">
        <f t="shared" ref="CD24:CD30" si="50">IF(X24="","",X24)</f>
        <v/>
      </c>
      <c r="CE24" s="70"/>
      <c r="CF24" s="70"/>
      <c r="CG24" s="70"/>
      <c r="CH24" s="70"/>
      <c r="CI24" s="70"/>
      <c r="CJ24" s="70"/>
      <c r="CK24" s="70"/>
      <c r="CL24" s="70"/>
      <c r="CM24" s="70"/>
      <c r="CN24" s="71" t="s">
        <v>45</v>
      </c>
      <c r="CO24" s="72"/>
      <c r="CP24" s="73" t="str">
        <f t="shared" ref="CP24:CP30" si="51">IF(AJ24="","",AJ24)</f>
        <v/>
      </c>
      <c r="CQ24" s="74"/>
      <c r="CR24" s="74"/>
      <c r="CS24" s="74"/>
      <c r="CT24" s="74"/>
      <c r="CU24" s="74"/>
      <c r="CV24" s="74"/>
      <c r="CW24" s="75"/>
      <c r="CX24" s="76" t="str">
        <f t="shared" ref="CX24:CX30" si="52">IF(AR24="","",AR24)</f>
        <v/>
      </c>
      <c r="CY24" s="76"/>
      <c r="CZ24" s="76"/>
      <c r="DA24" s="77" t="str">
        <f t="shared" ref="DA24:DA30" si="53">IF(AU24="","",AU24)</f>
        <v/>
      </c>
      <c r="DB24" s="77"/>
      <c r="DC24" s="77"/>
      <c r="DD24" s="77"/>
      <c r="DE24" s="78" t="str">
        <f t="shared" ref="DE24:DE30" si="54">IF(AY24="","",AY24)</f>
        <v/>
      </c>
      <c r="DF24" s="78"/>
      <c r="DG24" s="78"/>
      <c r="DH24" s="78"/>
      <c r="DI24" s="78"/>
      <c r="DJ24" s="78"/>
      <c r="DK24" s="78"/>
      <c r="DL24" s="78"/>
      <c r="DM24" s="78"/>
      <c r="DN24" s="78"/>
      <c r="DO24" s="138">
        <f t="shared" ref="DO24:DO30" si="55">IF(BI24="","",BI24)</f>
        <v>0.1</v>
      </c>
      <c r="DP24" s="139"/>
      <c r="DQ24" s="139"/>
      <c r="DR24" s="139"/>
      <c r="DS24" s="140"/>
      <c r="DT24" s="50"/>
      <c r="DU24" s="49"/>
      <c r="DV24" s="68" t="str">
        <f t="shared" ref="DV24:DV30" si="56">IF(BP24="","",BP24)</f>
        <v/>
      </c>
      <c r="DW24" s="69"/>
      <c r="DX24" s="69" t="str">
        <f t="shared" ref="DX24:DX30" si="57">IF(BR24="","",BR24)</f>
        <v/>
      </c>
      <c r="DY24" s="69"/>
      <c r="DZ24" s="70" t="str">
        <f t="shared" ref="DZ24:DZ30" si="58">IF(BT24="","",BT24)</f>
        <v/>
      </c>
      <c r="EA24" s="70"/>
      <c r="EB24" s="70"/>
      <c r="EC24" s="70"/>
      <c r="ED24" s="70"/>
      <c r="EE24" s="70"/>
      <c r="EF24" s="70"/>
      <c r="EG24" s="70"/>
      <c r="EH24" s="70"/>
      <c r="EI24" s="70"/>
      <c r="EJ24" s="70" t="str">
        <f t="shared" ref="EJ24:EJ30" si="59">IF(CD24="","",CD24)</f>
        <v/>
      </c>
      <c r="EK24" s="70"/>
      <c r="EL24" s="70"/>
      <c r="EM24" s="70"/>
      <c r="EN24" s="70"/>
      <c r="EO24" s="70"/>
      <c r="EP24" s="70"/>
      <c r="EQ24" s="70"/>
      <c r="ER24" s="70"/>
      <c r="ES24" s="70"/>
      <c r="ET24" s="71" t="s">
        <v>45</v>
      </c>
      <c r="EU24" s="72"/>
      <c r="EV24" s="73" t="str">
        <f t="shared" ref="EV24:EV30" si="60">IF(CP24="","",CP24)</f>
        <v/>
      </c>
      <c r="EW24" s="74"/>
      <c r="EX24" s="74"/>
      <c r="EY24" s="74"/>
      <c r="EZ24" s="74"/>
      <c r="FA24" s="74"/>
      <c r="FB24" s="74"/>
      <c r="FC24" s="75"/>
      <c r="FD24" s="76" t="str">
        <f t="shared" ref="FD24:FD30" si="61">IF(CX24="","",CX24)</f>
        <v/>
      </c>
      <c r="FE24" s="76"/>
      <c r="FF24" s="76"/>
      <c r="FG24" s="77" t="str">
        <f t="shared" ref="FG24:FG30" si="62">IF(DA24="","",DA24)</f>
        <v/>
      </c>
      <c r="FH24" s="77"/>
      <c r="FI24" s="77"/>
      <c r="FJ24" s="77"/>
      <c r="FK24" s="78" t="str">
        <f t="shared" ref="FK24:FK30" si="63">IF(DE24="","",DE24)</f>
        <v/>
      </c>
      <c r="FL24" s="78"/>
      <c r="FM24" s="78"/>
      <c r="FN24" s="78"/>
      <c r="FO24" s="78"/>
      <c r="FP24" s="78"/>
      <c r="FQ24" s="78"/>
      <c r="FR24" s="78"/>
      <c r="FS24" s="78"/>
      <c r="FT24" s="78"/>
      <c r="FU24" s="138">
        <f t="shared" ref="FU24:FU30" si="64">IF(DO24="","",DO24)</f>
        <v>0.1</v>
      </c>
      <c r="FV24" s="139"/>
      <c r="FW24" s="139"/>
      <c r="FX24" s="139"/>
      <c r="FY24" s="140"/>
      <c r="FZ24" s="50"/>
    </row>
    <row r="25" spans="2:182" s="44" customFormat="1" ht="21" customHeight="1" x14ac:dyDescent="0.15">
      <c r="B25" s="48"/>
      <c r="C25" s="44">
        <f t="shared" si="44"/>
        <v>0</v>
      </c>
      <c r="D25" s="44">
        <f t="shared" si="45"/>
        <v>0</v>
      </c>
      <c r="I25" s="49"/>
      <c r="J25" s="116"/>
      <c r="K25" s="117"/>
      <c r="L25" s="117"/>
      <c r="M25" s="117"/>
      <c r="N25" s="107"/>
      <c r="O25" s="107"/>
      <c r="P25" s="107"/>
      <c r="Q25" s="107"/>
      <c r="R25" s="107"/>
      <c r="S25" s="107"/>
      <c r="T25" s="107"/>
      <c r="U25" s="107"/>
      <c r="V25" s="107"/>
      <c r="W25" s="107"/>
      <c r="X25" s="107"/>
      <c r="Y25" s="107"/>
      <c r="Z25" s="107"/>
      <c r="AA25" s="107"/>
      <c r="AB25" s="107"/>
      <c r="AC25" s="107"/>
      <c r="AD25" s="107"/>
      <c r="AE25" s="107"/>
      <c r="AF25" s="107"/>
      <c r="AG25" s="107"/>
      <c r="AH25" s="108" t="s">
        <v>45</v>
      </c>
      <c r="AI25" s="109"/>
      <c r="AJ25" s="110"/>
      <c r="AK25" s="111"/>
      <c r="AL25" s="111"/>
      <c r="AM25" s="111"/>
      <c r="AN25" s="111"/>
      <c r="AO25" s="111"/>
      <c r="AP25" s="111"/>
      <c r="AQ25" s="112"/>
      <c r="AR25" s="113"/>
      <c r="AS25" s="113"/>
      <c r="AT25" s="113"/>
      <c r="AU25" s="114"/>
      <c r="AV25" s="114"/>
      <c r="AW25" s="114"/>
      <c r="AX25" s="114"/>
      <c r="AY25" s="115" t="str">
        <f t="shared" si="46"/>
        <v/>
      </c>
      <c r="AZ25" s="115"/>
      <c r="BA25" s="115"/>
      <c r="BB25" s="115"/>
      <c r="BC25" s="115"/>
      <c r="BD25" s="115"/>
      <c r="BE25" s="115"/>
      <c r="BF25" s="115"/>
      <c r="BG25" s="115"/>
      <c r="BH25" s="115"/>
      <c r="BI25" s="206">
        <v>0.1</v>
      </c>
      <c r="BJ25" s="207"/>
      <c r="BK25" s="207"/>
      <c r="BL25" s="207"/>
      <c r="BM25" s="208"/>
      <c r="BN25" s="50"/>
      <c r="BO25" s="49"/>
      <c r="BP25" s="68" t="str">
        <f t="shared" si="47"/>
        <v/>
      </c>
      <c r="BQ25" s="69"/>
      <c r="BR25" s="69" t="str">
        <f t="shared" si="48"/>
        <v/>
      </c>
      <c r="BS25" s="69"/>
      <c r="BT25" s="70" t="str">
        <f t="shared" si="49"/>
        <v/>
      </c>
      <c r="BU25" s="70"/>
      <c r="BV25" s="70"/>
      <c r="BW25" s="70"/>
      <c r="BX25" s="70"/>
      <c r="BY25" s="70"/>
      <c r="BZ25" s="70"/>
      <c r="CA25" s="70"/>
      <c r="CB25" s="70"/>
      <c r="CC25" s="70"/>
      <c r="CD25" s="70" t="str">
        <f t="shared" si="50"/>
        <v/>
      </c>
      <c r="CE25" s="70"/>
      <c r="CF25" s="70"/>
      <c r="CG25" s="70"/>
      <c r="CH25" s="70"/>
      <c r="CI25" s="70"/>
      <c r="CJ25" s="70"/>
      <c r="CK25" s="70"/>
      <c r="CL25" s="70"/>
      <c r="CM25" s="70"/>
      <c r="CN25" s="71" t="s">
        <v>45</v>
      </c>
      <c r="CO25" s="72"/>
      <c r="CP25" s="73" t="str">
        <f t="shared" si="51"/>
        <v/>
      </c>
      <c r="CQ25" s="74"/>
      <c r="CR25" s="74"/>
      <c r="CS25" s="74"/>
      <c r="CT25" s="74"/>
      <c r="CU25" s="74"/>
      <c r="CV25" s="74"/>
      <c r="CW25" s="75"/>
      <c r="CX25" s="76" t="str">
        <f t="shared" si="52"/>
        <v/>
      </c>
      <c r="CY25" s="76"/>
      <c r="CZ25" s="76"/>
      <c r="DA25" s="77" t="str">
        <f t="shared" si="53"/>
        <v/>
      </c>
      <c r="DB25" s="77"/>
      <c r="DC25" s="77"/>
      <c r="DD25" s="77"/>
      <c r="DE25" s="78" t="str">
        <f t="shared" si="54"/>
        <v/>
      </c>
      <c r="DF25" s="78"/>
      <c r="DG25" s="78"/>
      <c r="DH25" s="78"/>
      <c r="DI25" s="78"/>
      <c r="DJ25" s="78"/>
      <c r="DK25" s="78"/>
      <c r="DL25" s="78"/>
      <c r="DM25" s="78"/>
      <c r="DN25" s="78"/>
      <c r="DO25" s="138">
        <f t="shared" si="55"/>
        <v>0.1</v>
      </c>
      <c r="DP25" s="139"/>
      <c r="DQ25" s="139"/>
      <c r="DR25" s="139"/>
      <c r="DS25" s="140"/>
      <c r="DT25" s="50"/>
      <c r="DU25" s="49"/>
      <c r="DV25" s="68" t="str">
        <f t="shared" si="56"/>
        <v/>
      </c>
      <c r="DW25" s="69"/>
      <c r="DX25" s="69" t="str">
        <f t="shared" si="57"/>
        <v/>
      </c>
      <c r="DY25" s="69"/>
      <c r="DZ25" s="70" t="str">
        <f t="shared" si="58"/>
        <v/>
      </c>
      <c r="EA25" s="70"/>
      <c r="EB25" s="70"/>
      <c r="EC25" s="70"/>
      <c r="ED25" s="70"/>
      <c r="EE25" s="70"/>
      <c r="EF25" s="70"/>
      <c r="EG25" s="70"/>
      <c r="EH25" s="70"/>
      <c r="EI25" s="70"/>
      <c r="EJ25" s="70" t="str">
        <f t="shared" si="59"/>
        <v/>
      </c>
      <c r="EK25" s="70"/>
      <c r="EL25" s="70"/>
      <c r="EM25" s="70"/>
      <c r="EN25" s="70"/>
      <c r="EO25" s="70"/>
      <c r="EP25" s="70"/>
      <c r="EQ25" s="70"/>
      <c r="ER25" s="70"/>
      <c r="ES25" s="70"/>
      <c r="ET25" s="71" t="s">
        <v>45</v>
      </c>
      <c r="EU25" s="72"/>
      <c r="EV25" s="73" t="str">
        <f t="shared" si="60"/>
        <v/>
      </c>
      <c r="EW25" s="74"/>
      <c r="EX25" s="74"/>
      <c r="EY25" s="74"/>
      <c r="EZ25" s="74"/>
      <c r="FA25" s="74"/>
      <c r="FB25" s="74"/>
      <c r="FC25" s="75"/>
      <c r="FD25" s="76" t="str">
        <f t="shared" si="61"/>
        <v/>
      </c>
      <c r="FE25" s="76"/>
      <c r="FF25" s="76"/>
      <c r="FG25" s="77" t="str">
        <f t="shared" si="62"/>
        <v/>
      </c>
      <c r="FH25" s="77"/>
      <c r="FI25" s="77"/>
      <c r="FJ25" s="77"/>
      <c r="FK25" s="78" t="str">
        <f t="shared" si="63"/>
        <v/>
      </c>
      <c r="FL25" s="78"/>
      <c r="FM25" s="78"/>
      <c r="FN25" s="78"/>
      <c r="FO25" s="78"/>
      <c r="FP25" s="78"/>
      <c r="FQ25" s="78"/>
      <c r="FR25" s="78"/>
      <c r="FS25" s="78"/>
      <c r="FT25" s="78"/>
      <c r="FU25" s="138">
        <f t="shared" si="64"/>
        <v>0.1</v>
      </c>
      <c r="FV25" s="139"/>
      <c r="FW25" s="139"/>
      <c r="FX25" s="139"/>
      <c r="FY25" s="140"/>
      <c r="FZ25" s="50"/>
    </row>
    <row r="26" spans="2:182" s="44" customFormat="1" ht="21" customHeight="1" x14ac:dyDescent="0.15">
      <c r="B26" s="48"/>
      <c r="C26" s="44">
        <f t="shared" si="44"/>
        <v>0</v>
      </c>
      <c r="D26" s="44">
        <f t="shared" si="45"/>
        <v>0</v>
      </c>
      <c r="I26" s="49"/>
      <c r="J26" s="116"/>
      <c r="K26" s="117"/>
      <c r="L26" s="117"/>
      <c r="M26" s="117"/>
      <c r="N26" s="107"/>
      <c r="O26" s="107"/>
      <c r="P26" s="107"/>
      <c r="Q26" s="107"/>
      <c r="R26" s="107"/>
      <c r="S26" s="107"/>
      <c r="T26" s="107"/>
      <c r="U26" s="107"/>
      <c r="V26" s="107"/>
      <c r="W26" s="107"/>
      <c r="X26" s="107"/>
      <c r="Y26" s="107"/>
      <c r="Z26" s="107"/>
      <c r="AA26" s="107"/>
      <c r="AB26" s="107"/>
      <c r="AC26" s="107"/>
      <c r="AD26" s="107"/>
      <c r="AE26" s="107"/>
      <c r="AF26" s="107"/>
      <c r="AG26" s="107"/>
      <c r="AH26" s="108" t="s">
        <v>45</v>
      </c>
      <c r="AI26" s="109"/>
      <c r="AJ26" s="110"/>
      <c r="AK26" s="111"/>
      <c r="AL26" s="111"/>
      <c r="AM26" s="111"/>
      <c r="AN26" s="111"/>
      <c r="AO26" s="111"/>
      <c r="AP26" s="111"/>
      <c r="AQ26" s="112"/>
      <c r="AR26" s="113"/>
      <c r="AS26" s="113"/>
      <c r="AT26" s="113"/>
      <c r="AU26" s="114"/>
      <c r="AV26" s="114"/>
      <c r="AW26" s="114"/>
      <c r="AX26" s="114"/>
      <c r="AY26" s="115" t="str">
        <f t="shared" si="46"/>
        <v/>
      </c>
      <c r="AZ26" s="115"/>
      <c r="BA26" s="115"/>
      <c r="BB26" s="115"/>
      <c r="BC26" s="115"/>
      <c r="BD26" s="115"/>
      <c r="BE26" s="115"/>
      <c r="BF26" s="115"/>
      <c r="BG26" s="115"/>
      <c r="BH26" s="115"/>
      <c r="BI26" s="206">
        <v>0.1</v>
      </c>
      <c r="BJ26" s="207"/>
      <c r="BK26" s="207"/>
      <c r="BL26" s="207"/>
      <c r="BM26" s="208"/>
      <c r="BN26" s="50"/>
      <c r="BO26" s="49"/>
      <c r="BP26" s="68" t="str">
        <f t="shared" si="47"/>
        <v/>
      </c>
      <c r="BQ26" s="69"/>
      <c r="BR26" s="69" t="str">
        <f t="shared" si="48"/>
        <v/>
      </c>
      <c r="BS26" s="69"/>
      <c r="BT26" s="70" t="str">
        <f t="shared" si="49"/>
        <v/>
      </c>
      <c r="BU26" s="70"/>
      <c r="BV26" s="70"/>
      <c r="BW26" s="70"/>
      <c r="BX26" s="70"/>
      <c r="BY26" s="70"/>
      <c r="BZ26" s="70"/>
      <c r="CA26" s="70"/>
      <c r="CB26" s="70"/>
      <c r="CC26" s="70"/>
      <c r="CD26" s="70" t="str">
        <f t="shared" si="50"/>
        <v/>
      </c>
      <c r="CE26" s="70"/>
      <c r="CF26" s="70"/>
      <c r="CG26" s="70"/>
      <c r="CH26" s="70"/>
      <c r="CI26" s="70"/>
      <c r="CJ26" s="70"/>
      <c r="CK26" s="70"/>
      <c r="CL26" s="70"/>
      <c r="CM26" s="70"/>
      <c r="CN26" s="71" t="s">
        <v>45</v>
      </c>
      <c r="CO26" s="72"/>
      <c r="CP26" s="73" t="str">
        <f t="shared" si="51"/>
        <v/>
      </c>
      <c r="CQ26" s="74"/>
      <c r="CR26" s="74"/>
      <c r="CS26" s="74"/>
      <c r="CT26" s="74"/>
      <c r="CU26" s="74"/>
      <c r="CV26" s="74"/>
      <c r="CW26" s="75"/>
      <c r="CX26" s="76" t="str">
        <f t="shared" si="52"/>
        <v/>
      </c>
      <c r="CY26" s="76"/>
      <c r="CZ26" s="76"/>
      <c r="DA26" s="77" t="str">
        <f t="shared" si="53"/>
        <v/>
      </c>
      <c r="DB26" s="77"/>
      <c r="DC26" s="77"/>
      <c r="DD26" s="77"/>
      <c r="DE26" s="78" t="str">
        <f t="shared" si="54"/>
        <v/>
      </c>
      <c r="DF26" s="78"/>
      <c r="DG26" s="78"/>
      <c r="DH26" s="78"/>
      <c r="DI26" s="78"/>
      <c r="DJ26" s="78"/>
      <c r="DK26" s="78"/>
      <c r="DL26" s="78"/>
      <c r="DM26" s="78"/>
      <c r="DN26" s="78"/>
      <c r="DO26" s="138">
        <f t="shared" si="55"/>
        <v>0.1</v>
      </c>
      <c r="DP26" s="139"/>
      <c r="DQ26" s="139"/>
      <c r="DR26" s="139"/>
      <c r="DS26" s="140"/>
      <c r="DT26" s="50"/>
      <c r="DU26" s="49"/>
      <c r="DV26" s="68" t="str">
        <f t="shared" si="56"/>
        <v/>
      </c>
      <c r="DW26" s="69"/>
      <c r="DX26" s="69" t="str">
        <f t="shared" si="57"/>
        <v/>
      </c>
      <c r="DY26" s="69"/>
      <c r="DZ26" s="70" t="str">
        <f t="shared" si="58"/>
        <v/>
      </c>
      <c r="EA26" s="70"/>
      <c r="EB26" s="70"/>
      <c r="EC26" s="70"/>
      <c r="ED26" s="70"/>
      <c r="EE26" s="70"/>
      <c r="EF26" s="70"/>
      <c r="EG26" s="70"/>
      <c r="EH26" s="70"/>
      <c r="EI26" s="70"/>
      <c r="EJ26" s="70" t="str">
        <f t="shared" si="59"/>
        <v/>
      </c>
      <c r="EK26" s="70"/>
      <c r="EL26" s="70"/>
      <c r="EM26" s="70"/>
      <c r="EN26" s="70"/>
      <c r="EO26" s="70"/>
      <c r="EP26" s="70"/>
      <c r="EQ26" s="70"/>
      <c r="ER26" s="70"/>
      <c r="ES26" s="70"/>
      <c r="ET26" s="71" t="s">
        <v>45</v>
      </c>
      <c r="EU26" s="72"/>
      <c r="EV26" s="73" t="str">
        <f t="shared" si="60"/>
        <v/>
      </c>
      <c r="EW26" s="74"/>
      <c r="EX26" s="74"/>
      <c r="EY26" s="74"/>
      <c r="EZ26" s="74"/>
      <c r="FA26" s="74"/>
      <c r="FB26" s="74"/>
      <c r="FC26" s="75"/>
      <c r="FD26" s="76" t="str">
        <f t="shared" si="61"/>
        <v/>
      </c>
      <c r="FE26" s="76"/>
      <c r="FF26" s="76"/>
      <c r="FG26" s="77" t="str">
        <f t="shared" si="62"/>
        <v/>
      </c>
      <c r="FH26" s="77"/>
      <c r="FI26" s="77"/>
      <c r="FJ26" s="77"/>
      <c r="FK26" s="78" t="str">
        <f t="shared" si="63"/>
        <v/>
      </c>
      <c r="FL26" s="78"/>
      <c r="FM26" s="78"/>
      <c r="FN26" s="78"/>
      <c r="FO26" s="78"/>
      <c r="FP26" s="78"/>
      <c r="FQ26" s="78"/>
      <c r="FR26" s="78"/>
      <c r="FS26" s="78"/>
      <c r="FT26" s="78"/>
      <c r="FU26" s="138">
        <f t="shared" si="64"/>
        <v>0.1</v>
      </c>
      <c r="FV26" s="139"/>
      <c r="FW26" s="139"/>
      <c r="FX26" s="139"/>
      <c r="FY26" s="140"/>
      <c r="FZ26" s="50"/>
    </row>
    <row r="27" spans="2:182" s="44" customFormat="1" ht="21" customHeight="1" x14ac:dyDescent="0.15">
      <c r="B27" s="48"/>
      <c r="C27" s="44">
        <f t="shared" si="44"/>
        <v>0</v>
      </c>
      <c r="D27" s="44">
        <f t="shared" si="45"/>
        <v>0</v>
      </c>
      <c r="I27" s="49"/>
      <c r="J27" s="116"/>
      <c r="K27" s="117"/>
      <c r="L27" s="117"/>
      <c r="M27" s="117"/>
      <c r="N27" s="107"/>
      <c r="O27" s="107"/>
      <c r="P27" s="107"/>
      <c r="Q27" s="107"/>
      <c r="R27" s="107"/>
      <c r="S27" s="107"/>
      <c r="T27" s="107"/>
      <c r="U27" s="107"/>
      <c r="V27" s="107"/>
      <c r="W27" s="107"/>
      <c r="X27" s="107"/>
      <c r="Y27" s="107"/>
      <c r="Z27" s="107"/>
      <c r="AA27" s="107"/>
      <c r="AB27" s="107"/>
      <c r="AC27" s="107"/>
      <c r="AD27" s="107"/>
      <c r="AE27" s="107"/>
      <c r="AF27" s="107"/>
      <c r="AG27" s="107"/>
      <c r="AH27" s="108" t="s">
        <v>45</v>
      </c>
      <c r="AI27" s="109"/>
      <c r="AJ27" s="110"/>
      <c r="AK27" s="111"/>
      <c r="AL27" s="111"/>
      <c r="AM27" s="111"/>
      <c r="AN27" s="111"/>
      <c r="AO27" s="111"/>
      <c r="AP27" s="111"/>
      <c r="AQ27" s="112"/>
      <c r="AR27" s="113"/>
      <c r="AS27" s="113"/>
      <c r="AT27" s="113"/>
      <c r="AU27" s="114"/>
      <c r="AV27" s="114"/>
      <c r="AW27" s="114"/>
      <c r="AX27" s="114"/>
      <c r="AY27" s="115" t="str">
        <f t="shared" si="46"/>
        <v/>
      </c>
      <c r="AZ27" s="115"/>
      <c r="BA27" s="115"/>
      <c r="BB27" s="115"/>
      <c r="BC27" s="115"/>
      <c r="BD27" s="115"/>
      <c r="BE27" s="115"/>
      <c r="BF27" s="115"/>
      <c r="BG27" s="115"/>
      <c r="BH27" s="115"/>
      <c r="BI27" s="206">
        <v>0.1</v>
      </c>
      <c r="BJ27" s="207"/>
      <c r="BK27" s="207"/>
      <c r="BL27" s="207"/>
      <c r="BM27" s="208"/>
      <c r="BN27" s="50"/>
      <c r="BO27" s="49"/>
      <c r="BP27" s="68" t="str">
        <f t="shared" si="47"/>
        <v/>
      </c>
      <c r="BQ27" s="69"/>
      <c r="BR27" s="69" t="str">
        <f t="shared" si="48"/>
        <v/>
      </c>
      <c r="BS27" s="69"/>
      <c r="BT27" s="70" t="str">
        <f t="shared" si="49"/>
        <v/>
      </c>
      <c r="BU27" s="70"/>
      <c r="BV27" s="70"/>
      <c r="BW27" s="70"/>
      <c r="BX27" s="70"/>
      <c r="BY27" s="70"/>
      <c r="BZ27" s="70"/>
      <c r="CA27" s="70"/>
      <c r="CB27" s="70"/>
      <c r="CC27" s="70"/>
      <c r="CD27" s="70" t="str">
        <f t="shared" si="50"/>
        <v/>
      </c>
      <c r="CE27" s="70"/>
      <c r="CF27" s="70"/>
      <c r="CG27" s="70"/>
      <c r="CH27" s="70"/>
      <c r="CI27" s="70"/>
      <c r="CJ27" s="70"/>
      <c r="CK27" s="70"/>
      <c r="CL27" s="70"/>
      <c r="CM27" s="70"/>
      <c r="CN27" s="71" t="s">
        <v>45</v>
      </c>
      <c r="CO27" s="72"/>
      <c r="CP27" s="73" t="str">
        <f t="shared" si="51"/>
        <v/>
      </c>
      <c r="CQ27" s="74"/>
      <c r="CR27" s="74"/>
      <c r="CS27" s="74"/>
      <c r="CT27" s="74"/>
      <c r="CU27" s="74"/>
      <c r="CV27" s="74"/>
      <c r="CW27" s="75"/>
      <c r="CX27" s="76" t="str">
        <f t="shared" si="52"/>
        <v/>
      </c>
      <c r="CY27" s="76"/>
      <c r="CZ27" s="76"/>
      <c r="DA27" s="77" t="str">
        <f t="shared" si="53"/>
        <v/>
      </c>
      <c r="DB27" s="77"/>
      <c r="DC27" s="77"/>
      <c r="DD27" s="77"/>
      <c r="DE27" s="78" t="str">
        <f t="shared" si="54"/>
        <v/>
      </c>
      <c r="DF27" s="78"/>
      <c r="DG27" s="78"/>
      <c r="DH27" s="78"/>
      <c r="DI27" s="78"/>
      <c r="DJ27" s="78"/>
      <c r="DK27" s="78"/>
      <c r="DL27" s="78"/>
      <c r="DM27" s="78"/>
      <c r="DN27" s="78"/>
      <c r="DO27" s="138">
        <f t="shared" si="55"/>
        <v>0.1</v>
      </c>
      <c r="DP27" s="139"/>
      <c r="DQ27" s="139"/>
      <c r="DR27" s="139"/>
      <c r="DS27" s="140"/>
      <c r="DT27" s="50"/>
      <c r="DU27" s="49"/>
      <c r="DV27" s="68" t="str">
        <f t="shared" si="56"/>
        <v/>
      </c>
      <c r="DW27" s="69"/>
      <c r="DX27" s="69" t="str">
        <f t="shared" si="57"/>
        <v/>
      </c>
      <c r="DY27" s="69"/>
      <c r="DZ27" s="70" t="str">
        <f t="shared" si="58"/>
        <v/>
      </c>
      <c r="EA27" s="70"/>
      <c r="EB27" s="70"/>
      <c r="EC27" s="70"/>
      <c r="ED27" s="70"/>
      <c r="EE27" s="70"/>
      <c r="EF27" s="70"/>
      <c r="EG27" s="70"/>
      <c r="EH27" s="70"/>
      <c r="EI27" s="70"/>
      <c r="EJ27" s="70" t="str">
        <f t="shared" si="59"/>
        <v/>
      </c>
      <c r="EK27" s="70"/>
      <c r="EL27" s="70"/>
      <c r="EM27" s="70"/>
      <c r="EN27" s="70"/>
      <c r="EO27" s="70"/>
      <c r="EP27" s="70"/>
      <c r="EQ27" s="70"/>
      <c r="ER27" s="70"/>
      <c r="ES27" s="70"/>
      <c r="ET27" s="71" t="s">
        <v>45</v>
      </c>
      <c r="EU27" s="72"/>
      <c r="EV27" s="73" t="str">
        <f t="shared" si="60"/>
        <v/>
      </c>
      <c r="EW27" s="74"/>
      <c r="EX27" s="74"/>
      <c r="EY27" s="74"/>
      <c r="EZ27" s="74"/>
      <c r="FA27" s="74"/>
      <c r="FB27" s="74"/>
      <c r="FC27" s="75"/>
      <c r="FD27" s="76" t="str">
        <f t="shared" si="61"/>
        <v/>
      </c>
      <c r="FE27" s="76"/>
      <c r="FF27" s="76"/>
      <c r="FG27" s="77" t="str">
        <f t="shared" si="62"/>
        <v/>
      </c>
      <c r="FH27" s="77"/>
      <c r="FI27" s="77"/>
      <c r="FJ27" s="77"/>
      <c r="FK27" s="78" t="str">
        <f t="shared" si="63"/>
        <v/>
      </c>
      <c r="FL27" s="78"/>
      <c r="FM27" s="78"/>
      <c r="FN27" s="78"/>
      <c r="FO27" s="78"/>
      <c r="FP27" s="78"/>
      <c r="FQ27" s="78"/>
      <c r="FR27" s="78"/>
      <c r="FS27" s="78"/>
      <c r="FT27" s="78"/>
      <c r="FU27" s="138">
        <f t="shared" si="64"/>
        <v>0.1</v>
      </c>
      <c r="FV27" s="139"/>
      <c r="FW27" s="139"/>
      <c r="FX27" s="139"/>
      <c r="FY27" s="140"/>
      <c r="FZ27" s="50"/>
    </row>
    <row r="28" spans="2:182" s="44" customFormat="1" ht="21" customHeight="1" x14ac:dyDescent="0.15">
      <c r="B28" s="48"/>
      <c r="C28" s="44">
        <f t="shared" si="44"/>
        <v>0</v>
      </c>
      <c r="D28" s="44">
        <f t="shared" si="45"/>
        <v>0</v>
      </c>
      <c r="I28" s="49"/>
      <c r="J28" s="116"/>
      <c r="K28" s="117"/>
      <c r="L28" s="117"/>
      <c r="M28" s="117"/>
      <c r="N28" s="107"/>
      <c r="O28" s="107"/>
      <c r="P28" s="107"/>
      <c r="Q28" s="107"/>
      <c r="R28" s="107"/>
      <c r="S28" s="107"/>
      <c r="T28" s="107"/>
      <c r="U28" s="107"/>
      <c r="V28" s="107"/>
      <c r="W28" s="107"/>
      <c r="X28" s="107"/>
      <c r="Y28" s="107"/>
      <c r="Z28" s="107"/>
      <c r="AA28" s="107"/>
      <c r="AB28" s="107"/>
      <c r="AC28" s="107"/>
      <c r="AD28" s="107"/>
      <c r="AE28" s="107"/>
      <c r="AF28" s="107"/>
      <c r="AG28" s="107"/>
      <c r="AH28" s="108" t="s">
        <v>45</v>
      </c>
      <c r="AI28" s="109"/>
      <c r="AJ28" s="110"/>
      <c r="AK28" s="111"/>
      <c r="AL28" s="111"/>
      <c r="AM28" s="111"/>
      <c r="AN28" s="111"/>
      <c r="AO28" s="111"/>
      <c r="AP28" s="111"/>
      <c r="AQ28" s="112"/>
      <c r="AR28" s="113"/>
      <c r="AS28" s="113"/>
      <c r="AT28" s="113"/>
      <c r="AU28" s="114"/>
      <c r="AV28" s="114"/>
      <c r="AW28" s="114"/>
      <c r="AX28" s="114"/>
      <c r="AY28" s="115" t="str">
        <f t="shared" si="46"/>
        <v/>
      </c>
      <c r="AZ28" s="115"/>
      <c r="BA28" s="115"/>
      <c r="BB28" s="115"/>
      <c r="BC28" s="115"/>
      <c r="BD28" s="115"/>
      <c r="BE28" s="115"/>
      <c r="BF28" s="115"/>
      <c r="BG28" s="115"/>
      <c r="BH28" s="115"/>
      <c r="BI28" s="206">
        <v>0.1</v>
      </c>
      <c r="BJ28" s="207"/>
      <c r="BK28" s="207"/>
      <c r="BL28" s="207"/>
      <c r="BM28" s="208"/>
      <c r="BN28" s="50"/>
      <c r="BO28" s="49"/>
      <c r="BP28" s="68" t="str">
        <f t="shared" si="47"/>
        <v/>
      </c>
      <c r="BQ28" s="69"/>
      <c r="BR28" s="69" t="str">
        <f t="shared" si="48"/>
        <v/>
      </c>
      <c r="BS28" s="69"/>
      <c r="BT28" s="70" t="str">
        <f t="shared" si="49"/>
        <v/>
      </c>
      <c r="BU28" s="70"/>
      <c r="BV28" s="70"/>
      <c r="BW28" s="70"/>
      <c r="BX28" s="70"/>
      <c r="BY28" s="70"/>
      <c r="BZ28" s="70"/>
      <c r="CA28" s="70"/>
      <c r="CB28" s="70"/>
      <c r="CC28" s="70"/>
      <c r="CD28" s="70" t="str">
        <f t="shared" si="50"/>
        <v/>
      </c>
      <c r="CE28" s="70"/>
      <c r="CF28" s="70"/>
      <c r="CG28" s="70"/>
      <c r="CH28" s="70"/>
      <c r="CI28" s="70"/>
      <c r="CJ28" s="70"/>
      <c r="CK28" s="70"/>
      <c r="CL28" s="70"/>
      <c r="CM28" s="70"/>
      <c r="CN28" s="71" t="s">
        <v>45</v>
      </c>
      <c r="CO28" s="72"/>
      <c r="CP28" s="73" t="str">
        <f t="shared" si="51"/>
        <v/>
      </c>
      <c r="CQ28" s="74"/>
      <c r="CR28" s="74"/>
      <c r="CS28" s="74"/>
      <c r="CT28" s="74"/>
      <c r="CU28" s="74"/>
      <c r="CV28" s="74"/>
      <c r="CW28" s="75"/>
      <c r="CX28" s="76" t="str">
        <f t="shared" si="52"/>
        <v/>
      </c>
      <c r="CY28" s="76"/>
      <c r="CZ28" s="76"/>
      <c r="DA28" s="77" t="str">
        <f t="shared" si="53"/>
        <v/>
      </c>
      <c r="DB28" s="77"/>
      <c r="DC28" s="77"/>
      <c r="DD28" s="77"/>
      <c r="DE28" s="78" t="str">
        <f t="shared" si="54"/>
        <v/>
      </c>
      <c r="DF28" s="78"/>
      <c r="DG28" s="78"/>
      <c r="DH28" s="78"/>
      <c r="DI28" s="78"/>
      <c r="DJ28" s="78"/>
      <c r="DK28" s="78"/>
      <c r="DL28" s="78"/>
      <c r="DM28" s="78"/>
      <c r="DN28" s="78"/>
      <c r="DO28" s="138">
        <f t="shared" si="55"/>
        <v>0.1</v>
      </c>
      <c r="DP28" s="139"/>
      <c r="DQ28" s="139"/>
      <c r="DR28" s="139"/>
      <c r="DS28" s="140"/>
      <c r="DT28" s="50"/>
      <c r="DU28" s="49"/>
      <c r="DV28" s="68" t="str">
        <f t="shared" si="56"/>
        <v/>
      </c>
      <c r="DW28" s="69"/>
      <c r="DX28" s="69" t="str">
        <f t="shared" si="57"/>
        <v/>
      </c>
      <c r="DY28" s="69"/>
      <c r="DZ28" s="70" t="str">
        <f t="shared" si="58"/>
        <v/>
      </c>
      <c r="EA28" s="70"/>
      <c r="EB28" s="70"/>
      <c r="EC28" s="70"/>
      <c r="ED28" s="70"/>
      <c r="EE28" s="70"/>
      <c r="EF28" s="70"/>
      <c r="EG28" s="70"/>
      <c r="EH28" s="70"/>
      <c r="EI28" s="70"/>
      <c r="EJ28" s="70" t="str">
        <f t="shared" si="59"/>
        <v/>
      </c>
      <c r="EK28" s="70"/>
      <c r="EL28" s="70"/>
      <c r="EM28" s="70"/>
      <c r="EN28" s="70"/>
      <c r="EO28" s="70"/>
      <c r="EP28" s="70"/>
      <c r="EQ28" s="70"/>
      <c r="ER28" s="70"/>
      <c r="ES28" s="70"/>
      <c r="ET28" s="71" t="s">
        <v>45</v>
      </c>
      <c r="EU28" s="72"/>
      <c r="EV28" s="73" t="str">
        <f t="shared" si="60"/>
        <v/>
      </c>
      <c r="EW28" s="74"/>
      <c r="EX28" s="74"/>
      <c r="EY28" s="74"/>
      <c r="EZ28" s="74"/>
      <c r="FA28" s="74"/>
      <c r="FB28" s="74"/>
      <c r="FC28" s="75"/>
      <c r="FD28" s="76" t="str">
        <f t="shared" si="61"/>
        <v/>
      </c>
      <c r="FE28" s="76"/>
      <c r="FF28" s="76"/>
      <c r="FG28" s="77" t="str">
        <f t="shared" si="62"/>
        <v/>
      </c>
      <c r="FH28" s="77"/>
      <c r="FI28" s="77"/>
      <c r="FJ28" s="77"/>
      <c r="FK28" s="78" t="str">
        <f t="shared" si="63"/>
        <v/>
      </c>
      <c r="FL28" s="78"/>
      <c r="FM28" s="78"/>
      <c r="FN28" s="78"/>
      <c r="FO28" s="78"/>
      <c r="FP28" s="78"/>
      <c r="FQ28" s="78"/>
      <c r="FR28" s="78"/>
      <c r="FS28" s="78"/>
      <c r="FT28" s="78"/>
      <c r="FU28" s="138">
        <f t="shared" si="64"/>
        <v>0.1</v>
      </c>
      <c r="FV28" s="139"/>
      <c r="FW28" s="139"/>
      <c r="FX28" s="139"/>
      <c r="FY28" s="140"/>
      <c r="FZ28" s="50"/>
    </row>
    <row r="29" spans="2:182" s="44" customFormat="1" ht="21" customHeight="1" x14ac:dyDescent="0.15">
      <c r="B29" s="48"/>
      <c r="C29" s="44">
        <f t="shared" si="44"/>
        <v>0</v>
      </c>
      <c r="D29" s="44">
        <f t="shared" si="45"/>
        <v>0</v>
      </c>
      <c r="I29" s="49"/>
      <c r="J29" s="116"/>
      <c r="K29" s="117"/>
      <c r="L29" s="117"/>
      <c r="M29" s="117"/>
      <c r="N29" s="107"/>
      <c r="O29" s="107"/>
      <c r="P29" s="107"/>
      <c r="Q29" s="107"/>
      <c r="R29" s="107"/>
      <c r="S29" s="107"/>
      <c r="T29" s="107"/>
      <c r="U29" s="107"/>
      <c r="V29" s="107"/>
      <c r="W29" s="107"/>
      <c r="X29" s="107"/>
      <c r="Y29" s="107"/>
      <c r="Z29" s="107"/>
      <c r="AA29" s="107"/>
      <c r="AB29" s="107"/>
      <c r="AC29" s="107"/>
      <c r="AD29" s="107"/>
      <c r="AE29" s="107"/>
      <c r="AF29" s="107"/>
      <c r="AG29" s="107"/>
      <c r="AH29" s="108" t="s">
        <v>45</v>
      </c>
      <c r="AI29" s="109"/>
      <c r="AJ29" s="110"/>
      <c r="AK29" s="111"/>
      <c r="AL29" s="111"/>
      <c r="AM29" s="111"/>
      <c r="AN29" s="111"/>
      <c r="AO29" s="111"/>
      <c r="AP29" s="111"/>
      <c r="AQ29" s="112"/>
      <c r="AR29" s="113"/>
      <c r="AS29" s="113"/>
      <c r="AT29" s="113"/>
      <c r="AU29" s="114"/>
      <c r="AV29" s="114"/>
      <c r="AW29" s="114"/>
      <c r="AX29" s="114"/>
      <c r="AY29" s="115" t="str">
        <f t="shared" si="46"/>
        <v/>
      </c>
      <c r="AZ29" s="115"/>
      <c r="BA29" s="115"/>
      <c r="BB29" s="115"/>
      <c r="BC29" s="115"/>
      <c r="BD29" s="115"/>
      <c r="BE29" s="115"/>
      <c r="BF29" s="115"/>
      <c r="BG29" s="115"/>
      <c r="BH29" s="115"/>
      <c r="BI29" s="206">
        <v>0.1</v>
      </c>
      <c r="BJ29" s="207"/>
      <c r="BK29" s="207"/>
      <c r="BL29" s="207"/>
      <c r="BM29" s="208"/>
      <c r="BN29" s="50"/>
      <c r="BO29" s="49"/>
      <c r="BP29" s="68" t="str">
        <f t="shared" si="47"/>
        <v/>
      </c>
      <c r="BQ29" s="69"/>
      <c r="BR29" s="69" t="str">
        <f t="shared" si="48"/>
        <v/>
      </c>
      <c r="BS29" s="69"/>
      <c r="BT29" s="70" t="str">
        <f t="shared" si="49"/>
        <v/>
      </c>
      <c r="BU29" s="70"/>
      <c r="BV29" s="70"/>
      <c r="BW29" s="70"/>
      <c r="BX29" s="70"/>
      <c r="BY29" s="70"/>
      <c r="BZ29" s="70"/>
      <c r="CA29" s="70"/>
      <c r="CB29" s="70"/>
      <c r="CC29" s="70"/>
      <c r="CD29" s="70" t="str">
        <f t="shared" si="50"/>
        <v/>
      </c>
      <c r="CE29" s="70"/>
      <c r="CF29" s="70"/>
      <c r="CG29" s="70"/>
      <c r="CH29" s="70"/>
      <c r="CI29" s="70"/>
      <c r="CJ29" s="70"/>
      <c r="CK29" s="70"/>
      <c r="CL29" s="70"/>
      <c r="CM29" s="70"/>
      <c r="CN29" s="71" t="s">
        <v>45</v>
      </c>
      <c r="CO29" s="72"/>
      <c r="CP29" s="73" t="str">
        <f t="shared" si="51"/>
        <v/>
      </c>
      <c r="CQ29" s="74"/>
      <c r="CR29" s="74"/>
      <c r="CS29" s="74"/>
      <c r="CT29" s="74"/>
      <c r="CU29" s="74"/>
      <c r="CV29" s="74"/>
      <c r="CW29" s="75"/>
      <c r="CX29" s="76" t="str">
        <f t="shared" si="52"/>
        <v/>
      </c>
      <c r="CY29" s="76"/>
      <c r="CZ29" s="76"/>
      <c r="DA29" s="77" t="str">
        <f t="shared" si="53"/>
        <v/>
      </c>
      <c r="DB29" s="77"/>
      <c r="DC29" s="77"/>
      <c r="DD29" s="77"/>
      <c r="DE29" s="78" t="str">
        <f t="shared" si="54"/>
        <v/>
      </c>
      <c r="DF29" s="78"/>
      <c r="DG29" s="78"/>
      <c r="DH29" s="78"/>
      <c r="DI29" s="78"/>
      <c r="DJ29" s="78"/>
      <c r="DK29" s="78"/>
      <c r="DL29" s="78"/>
      <c r="DM29" s="78"/>
      <c r="DN29" s="78"/>
      <c r="DO29" s="138">
        <f t="shared" si="55"/>
        <v>0.1</v>
      </c>
      <c r="DP29" s="139"/>
      <c r="DQ29" s="139"/>
      <c r="DR29" s="139"/>
      <c r="DS29" s="140"/>
      <c r="DT29" s="50"/>
      <c r="DU29" s="49"/>
      <c r="DV29" s="68" t="str">
        <f t="shared" si="56"/>
        <v/>
      </c>
      <c r="DW29" s="69"/>
      <c r="DX29" s="69" t="str">
        <f t="shared" si="57"/>
        <v/>
      </c>
      <c r="DY29" s="69"/>
      <c r="DZ29" s="70" t="str">
        <f t="shared" si="58"/>
        <v/>
      </c>
      <c r="EA29" s="70"/>
      <c r="EB29" s="70"/>
      <c r="EC29" s="70"/>
      <c r="ED29" s="70"/>
      <c r="EE29" s="70"/>
      <c r="EF29" s="70"/>
      <c r="EG29" s="70"/>
      <c r="EH29" s="70"/>
      <c r="EI29" s="70"/>
      <c r="EJ29" s="70" t="str">
        <f t="shared" si="59"/>
        <v/>
      </c>
      <c r="EK29" s="70"/>
      <c r="EL29" s="70"/>
      <c r="EM29" s="70"/>
      <c r="EN29" s="70"/>
      <c r="EO29" s="70"/>
      <c r="EP29" s="70"/>
      <c r="EQ29" s="70"/>
      <c r="ER29" s="70"/>
      <c r="ES29" s="70"/>
      <c r="ET29" s="71" t="s">
        <v>45</v>
      </c>
      <c r="EU29" s="72"/>
      <c r="EV29" s="73" t="str">
        <f t="shared" si="60"/>
        <v/>
      </c>
      <c r="EW29" s="74"/>
      <c r="EX29" s="74"/>
      <c r="EY29" s="74"/>
      <c r="EZ29" s="74"/>
      <c r="FA29" s="74"/>
      <c r="FB29" s="74"/>
      <c r="FC29" s="75"/>
      <c r="FD29" s="76" t="str">
        <f t="shared" si="61"/>
        <v/>
      </c>
      <c r="FE29" s="76"/>
      <c r="FF29" s="76"/>
      <c r="FG29" s="77" t="str">
        <f t="shared" si="62"/>
        <v/>
      </c>
      <c r="FH29" s="77"/>
      <c r="FI29" s="77"/>
      <c r="FJ29" s="77"/>
      <c r="FK29" s="78" t="str">
        <f t="shared" si="63"/>
        <v/>
      </c>
      <c r="FL29" s="78"/>
      <c r="FM29" s="78"/>
      <c r="FN29" s="78"/>
      <c r="FO29" s="78"/>
      <c r="FP29" s="78"/>
      <c r="FQ29" s="78"/>
      <c r="FR29" s="78"/>
      <c r="FS29" s="78"/>
      <c r="FT29" s="78"/>
      <c r="FU29" s="138">
        <f t="shared" si="64"/>
        <v>0.1</v>
      </c>
      <c r="FV29" s="139"/>
      <c r="FW29" s="139"/>
      <c r="FX29" s="139"/>
      <c r="FY29" s="140"/>
      <c r="FZ29" s="50"/>
    </row>
    <row r="30" spans="2:182" s="44" customFormat="1" ht="21" customHeight="1" x14ac:dyDescent="0.15">
      <c r="B30" s="48"/>
      <c r="C30" s="44">
        <f t="shared" si="44"/>
        <v>0</v>
      </c>
      <c r="D30" s="44">
        <f t="shared" si="45"/>
        <v>0</v>
      </c>
      <c r="I30" s="49"/>
      <c r="J30" s="116"/>
      <c r="K30" s="117"/>
      <c r="L30" s="117"/>
      <c r="M30" s="117"/>
      <c r="N30" s="107"/>
      <c r="O30" s="107"/>
      <c r="P30" s="107"/>
      <c r="Q30" s="107"/>
      <c r="R30" s="107"/>
      <c r="S30" s="107"/>
      <c r="T30" s="107"/>
      <c r="U30" s="107"/>
      <c r="V30" s="107"/>
      <c r="W30" s="107"/>
      <c r="X30" s="107"/>
      <c r="Y30" s="107"/>
      <c r="Z30" s="107"/>
      <c r="AA30" s="107"/>
      <c r="AB30" s="107"/>
      <c r="AC30" s="107"/>
      <c r="AD30" s="107"/>
      <c r="AE30" s="107"/>
      <c r="AF30" s="107"/>
      <c r="AG30" s="107"/>
      <c r="AH30" s="108" t="s">
        <v>45</v>
      </c>
      <c r="AI30" s="109"/>
      <c r="AJ30" s="110"/>
      <c r="AK30" s="111"/>
      <c r="AL30" s="111"/>
      <c r="AM30" s="111"/>
      <c r="AN30" s="111"/>
      <c r="AO30" s="111"/>
      <c r="AP30" s="111"/>
      <c r="AQ30" s="112"/>
      <c r="AR30" s="113"/>
      <c r="AS30" s="113"/>
      <c r="AT30" s="113"/>
      <c r="AU30" s="114"/>
      <c r="AV30" s="114"/>
      <c r="AW30" s="114"/>
      <c r="AX30" s="114"/>
      <c r="AY30" s="115" t="str">
        <f t="shared" si="46"/>
        <v/>
      </c>
      <c r="AZ30" s="115"/>
      <c r="BA30" s="115"/>
      <c r="BB30" s="115"/>
      <c r="BC30" s="115"/>
      <c r="BD30" s="115"/>
      <c r="BE30" s="115"/>
      <c r="BF30" s="115"/>
      <c r="BG30" s="115"/>
      <c r="BH30" s="115"/>
      <c r="BI30" s="206">
        <v>0.1</v>
      </c>
      <c r="BJ30" s="207"/>
      <c r="BK30" s="207"/>
      <c r="BL30" s="207"/>
      <c r="BM30" s="208"/>
      <c r="BN30" s="50"/>
      <c r="BO30" s="49"/>
      <c r="BP30" s="68" t="str">
        <f t="shared" si="47"/>
        <v/>
      </c>
      <c r="BQ30" s="69"/>
      <c r="BR30" s="69" t="str">
        <f t="shared" si="48"/>
        <v/>
      </c>
      <c r="BS30" s="69"/>
      <c r="BT30" s="70" t="str">
        <f t="shared" si="49"/>
        <v/>
      </c>
      <c r="BU30" s="70"/>
      <c r="BV30" s="70"/>
      <c r="BW30" s="70"/>
      <c r="BX30" s="70"/>
      <c r="BY30" s="70"/>
      <c r="BZ30" s="70"/>
      <c r="CA30" s="70"/>
      <c r="CB30" s="70"/>
      <c r="CC30" s="70"/>
      <c r="CD30" s="70" t="str">
        <f t="shared" si="50"/>
        <v/>
      </c>
      <c r="CE30" s="70"/>
      <c r="CF30" s="70"/>
      <c r="CG30" s="70"/>
      <c r="CH30" s="70"/>
      <c r="CI30" s="70"/>
      <c r="CJ30" s="70"/>
      <c r="CK30" s="70"/>
      <c r="CL30" s="70"/>
      <c r="CM30" s="70"/>
      <c r="CN30" s="71" t="s">
        <v>45</v>
      </c>
      <c r="CO30" s="72"/>
      <c r="CP30" s="73" t="str">
        <f t="shared" si="51"/>
        <v/>
      </c>
      <c r="CQ30" s="74"/>
      <c r="CR30" s="74"/>
      <c r="CS30" s="74"/>
      <c r="CT30" s="74"/>
      <c r="CU30" s="74"/>
      <c r="CV30" s="74"/>
      <c r="CW30" s="75"/>
      <c r="CX30" s="76" t="str">
        <f t="shared" si="52"/>
        <v/>
      </c>
      <c r="CY30" s="76"/>
      <c r="CZ30" s="76"/>
      <c r="DA30" s="77" t="str">
        <f t="shared" si="53"/>
        <v/>
      </c>
      <c r="DB30" s="77"/>
      <c r="DC30" s="77"/>
      <c r="DD30" s="77"/>
      <c r="DE30" s="78" t="str">
        <f t="shared" si="54"/>
        <v/>
      </c>
      <c r="DF30" s="78"/>
      <c r="DG30" s="78"/>
      <c r="DH30" s="78"/>
      <c r="DI30" s="78"/>
      <c r="DJ30" s="78"/>
      <c r="DK30" s="78"/>
      <c r="DL30" s="78"/>
      <c r="DM30" s="78"/>
      <c r="DN30" s="78"/>
      <c r="DO30" s="138">
        <f t="shared" si="55"/>
        <v>0.1</v>
      </c>
      <c r="DP30" s="139"/>
      <c r="DQ30" s="139"/>
      <c r="DR30" s="139"/>
      <c r="DS30" s="140"/>
      <c r="DT30" s="50"/>
      <c r="DU30" s="49"/>
      <c r="DV30" s="68" t="str">
        <f t="shared" si="56"/>
        <v/>
      </c>
      <c r="DW30" s="69"/>
      <c r="DX30" s="69" t="str">
        <f t="shared" si="57"/>
        <v/>
      </c>
      <c r="DY30" s="69"/>
      <c r="DZ30" s="70" t="str">
        <f t="shared" si="58"/>
        <v/>
      </c>
      <c r="EA30" s="70"/>
      <c r="EB30" s="70"/>
      <c r="EC30" s="70"/>
      <c r="ED30" s="70"/>
      <c r="EE30" s="70"/>
      <c r="EF30" s="70"/>
      <c r="EG30" s="70"/>
      <c r="EH30" s="70"/>
      <c r="EI30" s="70"/>
      <c r="EJ30" s="70" t="str">
        <f t="shared" si="59"/>
        <v/>
      </c>
      <c r="EK30" s="70"/>
      <c r="EL30" s="70"/>
      <c r="EM30" s="70"/>
      <c r="EN30" s="70"/>
      <c r="EO30" s="70"/>
      <c r="EP30" s="70"/>
      <c r="EQ30" s="70"/>
      <c r="ER30" s="70"/>
      <c r="ES30" s="70"/>
      <c r="ET30" s="71" t="s">
        <v>45</v>
      </c>
      <c r="EU30" s="72"/>
      <c r="EV30" s="73" t="str">
        <f t="shared" si="60"/>
        <v/>
      </c>
      <c r="EW30" s="74"/>
      <c r="EX30" s="74"/>
      <c r="EY30" s="74"/>
      <c r="EZ30" s="74"/>
      <c r="FA30" s="74"/>
      <c r="FB30" s="74"/>
      <c r="FC30" s="75"/>
      <c r="FD30" s="76" t="str">
        <f t="shared" si="61"/>
        <v/>
      </c>
      <c r="FE30" s="76"/>
      <c r="FF30" s="76"/>
      <c r="FG30" s="77" t="str">
        <f t="shared" si="62"/>
        <v/>
      </c>
      <c r="FH30" s="77"/>
      <c r="FI30" s="77"/>
      <c r="FJ30" s="77"/>
      <c r="FK30" s="78" t="str">
        <f t="shared" si="63"/>
        <v/>
      </c>
      <c r="FL30" s="78"/>
      <c r="FM30" s="78"/>
      <c r="FN30" s="78"/>
      <c r="FO30" s="78"/>
      <c r="FP30" s="78"/>
      <c r="FQ30" s="78"/>
      <c r="FR30" s="78"/>
      <c r="FS30" s="78"/>
      <c r="FT30" s="78"/>
      <c r="FU30" s="138">
        <f t="shared" si="64"/>
        <v>0.1</v>
      </c>
      <c r="FV30" s="139"/>
      <c r="FW30" s="139"/>
      <c r="FX30" s="139"/>
      <c r="FY30" s="140"/>
      <c r="FZ30" s="50"/>
    </row>
    <row r="31" spans="2:182" ht="21" customHeight="1" thickBot="1" x14ac:dyDescent="0.2">
      <c r="B31" s="41"/>
      <c r="C31" s="1">
        <f t="shared" si="44"/>
        <v>0</v>
      </c>
      <c r="D31" s="1">
        <f t="shared" si="45"/>
        <v>0</v>
      </c>
      <c r="I31" s="3"/>
      <c r="J31" s="147" t="s">
        <v>36</v>
      </c>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9"/>
      <c r="AT31" s="79">
        <f>SUM(AT23:BH30)</f>
        <v>0</v>
      </c>
      <c r="AU31" s="80"/>
      <c r="AV31" s="80"/>
      <c r="AW31" s="80"/>
      <c r="AX31" s="80"/>
      <c r="AY31" s="80"/>
      <c r="AZ31" s="80"/>
      <c r="BA31" s="80"/>
      <c r="BB31" s="80"/>
      <c r="BC31" s="80"/>
      <c r="BD31" s="80"/>
      <c r="BE31" s="80"/>
      <c r="BF31" s="80"/>
      <c r="BG31" s="80"/>
      <c r="BH31" s="81"/>
      <c r="BI31" s="82"/>
      <c r="BJ31" s="83"/>
      <c r="BK31" s="83"/>
      <c r="BL31" s="83"/>
      <c r="BM31" s="84"/>
      <c r="BN31" s="8"/>
      <c r="BP31" s="147" t="s">
        <v>36</v>
      </c>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9"/>
      <c r="CZ31" s="79">
        <f>IF(AT31="","",AT31)</f>
        <v>0</v>
      </c>
      <c r="DA31" s="80"/>
      <c r="DB31" s="80"/>
      <c r="DC31" s="80"/>
      <c r="DD31" s="80"/>
      <c r="DE31" s="80"/>
      <c r="DF31" s="80"/>
      <c r="DG31" s="80"/>
      <c r="DH31" s="80"/>
      <c r="DI31" s="80"/>
      <c r="DJ31" s="80"/>
      <c r="DK31" s="80"/>
      <c r="DL31" s="80"/>
      <c r="DM31" s="80"/>
      <c r="DN31" s="81"/>
      <c r="DO31" s="82"/>
      <c r="DP31" s="83"/>
      <c r="DQ31" s="83"/>
      <c r="DR31" s="83"/>
      <c r="DS31" s="84"/>
      <c r="DT31" s="8"/>
      <c r="DU31" s="3"/>
      <c r="DV31" s="147" t="s">
        <v>36</v>
      </c>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9"/>
      <c r="FF31" s="79">
        <f>IF(CZ31="","",CZ31)</f>
        <v>0</v>
      </c>
      <c r="FG31" s="80"/>
      <c r="FH31" s="80"/>
      <c r="FI31" s="80"/>
      <c r="FJ31" s="80"/>
      <c r="FK31" s="80"/>
      <c r="FL31" s="80"/>
      <c r="FM31" s="80"/>
      <c r="FN31" s="80"/>
      <c r="FO31" s="80"/>
      <c r="FP31" s="80"/>
      <c r="FQ31" s="80"/>
      <c r="FR31" s="80"/>
      <c r="FS31" s="80"/>
      <c r="FT31" s="81"/>
      <c r="FU31" s="82"/>
      <c r="FV31" s="83"/>
      <c r="FW31" s="83"/>
      <c r="FX31" s="83"/>
      <c r="FY31" s="84"/>
      <c r="FZ31" s="8"/>
    </row>
    <row r="32" spans="2:182" ht="21" customHeight="1" thickTop="1" thickBot="1" x14ac:dyDescent="0.2">
      <c r="B32" s="42"/>
      <c r="C32" s="1">
        <f t="shared" si="44"/>
        <v>0</v>
      </c>
      <c r="D32" s="1">
        <f t="shared" si="45"/>
        <v>0</v>
      </c>
      <c r="I32" s="3"/>
      <c r="J32" s="55"/>
      <c r="K32" s="145" t="s">
        <v>27</v>
      </c>
      <c r="L32" s="145"/>
      <c r="M32" s="145"/>
      <c r="N32" s="145"/>
      <c r="O32" s="145"/>
      <c r="P32" s="145"/>
      <c r="Q32" s="145"/>
      <c r="R32" s="145"/>
      <c r="S32" s="145"/>
      <c r="T32" s="145"/>
      <c r="U32" s="145"/>
      <c r="V32" s="145"/>
      <c r="W32" s="145"/>
      <c r="X32" s="145"/>
      <c r="Y32" s="151">
        <v>10</v>
      </c>
      <c r="Z32" s="151"/>
      <c r="AA32" s="151"/>
      <c r="AB32" s="120" t="s">
        <v>26</v>
      </c>
      <c r="AC32" s="120"/>
      <c r="AD32" s="130" t="s">
        <v>29</v>
      </c>
      <c r="AE32" s="131"/>
      <c r="AF32" s="134">
        <f>SUMIF(BI23:BM30,10%,AY23:BH30)</f>
        <v>0</v>
      </c>
      <c r="AG32" s="135"/>
      <c r="AH32" s="135"/>
      <c r="AI32" s="135"/>
      <c r="AJ32" s="135"/>
      <c r="AK32" s="135"/>
      <c r="AL32" s="135"/>
      <c r="AM32" s="135"/>
      <c r="AN32" s="135"/>
      <c r="AO32" s="135"/>
      <c r="AP32" s="135"/>
      <c r="AQ32" s="135"/>
      <c r="AR32" s="135"/>
      <c r="AS32" s="135"/>
      <c r="AT32" s="145" t="s">
        <v>30</v>
      </c>
      <c r="AU32" s="146"/>
      <c r="AV32" s="277" t="s">
        <v>39</v>
      </c>
      <c r="AW32" s="278"/>
      <c r="AX32" s="279">
        <f>ROUNDDOWN(AF32*Y32*0.01,0)</f>
        <v>0</v>
      </c>
      <c r="AY32" s="280"/>
      <c r="AZ32" s="280"/>
      <c r="BA32" s="280"/>
      <c r="BB32" s="280"/>
      <c r="BC32" s="280"/>
      <c r="BD32" s="280"/>
      <c r="BE32" s="280"/>
      <c r="BF32" s="280"/>
      <c r="BG32" s="280"/>
      <c r="BH32" s="280"/>
      <c r="BI32" s="280"/>
      <c r="BJ32" s="280"/>
      <c r="BK32" s="280"/>
      <c r="BL32" s="280"/>
      <c r="BM32" s="281"/>
      <c r="BN32" s="8"/>
      <c r="BP32" s="55"/>
      <c r="BQ32" s="85" t="s">
        <v>27</v>
      </c>
      <c r="BR32" s="85"/>
      <c r="BS32" s="85"/>
      <c r="BT32" s="85"/>
      <c r="BU32" s="85"/>
      <c r="BV32" s="85"/>
      <c r="BW32" s="85"/>
      <c r="BX32" s="85"/>
      <c r="BY32" s="85"/>
      <c r="BZ32" s="85"/>
      <c r="CA32" s="85"/>
      <c r="CB32" s="85"/>
      <c r="CC32" s="85"/>
      <c r="CD32" s="85"/>
      <c r="CE32" s="85">
        <f>Y32</f>
        <v>10</v>
      </c>
      <c r="CF32" s="85"/>
      <c r="CG32" s="85"/>
      <c r="CH32" s="86" t="s">
        <v>26</v>
      </c>
      <c r="CI32" s="86"/>
      <c r="CJ32" s="88" t="s">
        <v>29</v>
      </c>
      <c r="CK32" s="89"/>
      <c r="CL32" s="92">
        <f>IF(AF32="","",AF32)</f>
        <v>0</v>
      </c>
      <c r="CM32" s="93"/>
      <c r="CN32" s="93"/>
      <c r="CO32" s="93"/>
      <c r="CP32" s="93"/>
      <c r="CQ32" s="93"/>
      <c r="CR32" s="93"/>
      <c r="CS32" s="93"/>
      <c r="CT32" s="93"/>
      <c r="CU32" s="93"/>
      <c r="CV32" s="93"/>
      <c r="CW32" s="93"/>
      <c r="CX32" s="93"/>
      <c r="CY32" s="93"/>
      <c r="CZ32" s="85" t="s">
        <v>30</v>
      </c>
      <c r="DA32" s="87"/>
      <c r="DB32" s="285" t="s">
        <v>39</v>
      </c>
      <c r="DC32" s="286"/>
      <c r="DD32" s="287">
        <f>IF(AX32="","",AX32)</f>
        <v>0</v>
      </c>
      <c r="DE32" s="288"/>
      <c r="DF32" s="288"/>
      <c r="DG32" s="288"/>
      <c r="DH32" s="288"/>
      <c r="DI32" s="288"/>
      <c r="DJ32" s="288"/>
      <c r="DK32" s="288"/>
      <c r="DL32" s="288"/>
      <c r="DM32" s="288"/>
      <c r="DN32" s="288"/>
      <c r="DO32" s="288"/>
      <c r="DP32" s="288"/>
      <c r="DQ32" s="288"/>
      <c r="DR32" s="288"/>
      <c r="DS32" s="289"/>
      <c r="DT32" s="8"/>
      <c r="DU32" s="3"/>
      <c r="DV32" s="55"/>
      <c r="DW32" s="85" t="s">
        <v>27</v>
      </c>
      <c r="DX32" s="85"/>
      <c r="DY32" s="85"/>
      <c r="DZ32" s="85"/>
      <c r="EA32" s="85"/>
      <c r="EB32" s="85"/>
      <c r="EC32" s="85"/>
      <c r="ED32" s="85"/>
      <c r="EE32" s="85"/>
      <c r="EF32" s="85"/>
      <c r="EG32" s="85"/>
      <c r="EH32" s="85"/>
      <c r="EI32" s="85"/>
      <c r="EJ32" s="85"/>
      <c r="EK32" s="85">
        <f>CE32</f>
        <v>10</v>
      </c>
      <c r="EL32" s="85"/>
      <c r="EM32" s="85"/>
      <c r="EN32" s="86" t="s">
        <v>26</v>
      </c>
      <c r="EO32" s="86"/>
      <c r="EP32" s="88" t="s">
        <v>29</v>
      </c>
      <c r="EQ32" s="89"/>
      <c r="ER32" s="92">
        <f>IF(CL32="","",CL32)</f>
        <v>0</v>
      </c>
      <c r="ES32" s="93"/>
      <c r="ET32" s="93"/>
      <c r="EU32" s="93"/>
      <c r="EV32" s="93"/>
      <c r="EW32" s="93"/>
      <c r="EX32" s="93"/>
      <c r="EY32" s="93"/>
      <c r="EZ32" s="93"/>
      <c r="FA32" s="93"/>
      <c r="FB32" s="93"/>
      <c r="FC32" s="93"/>
      <c r="FD32" s="93"/>
      <c r="FE32" s="93"/>
      <c r="FF32" s="85" t="s">
        <v>30</v>
      </c>
      <c r="FG32" s="87"/>
      <c r="FH32" s="285" t="s">
        <v>39</v>
      </c>
      <c r="FI32" s="286"/>
      <c r="FJ32" s="287">
        <f>IF(DD32="","",DD32)</f>
        <v>0</v>
      </c>
      <c r="FK32" s="288"/>
      <c r="FL32" s="288"/>
      <c r="FM32" s="288"/>
      <c r="FN32" s="288"/>
      <c r="FO32" s="288"/>
      <c r="FP32" s="288"/>
      <c r="FQ32" s="288"/>
      <c r="FR32" s="288"/>
      <c r="FS32" s="288"/>
      <c r="FT32" s="288"/>
      <c r="FU32" s="288"/>
      <c r="FV32" s="288"/>
      <c r="FW32" s="288"/>
      <c r="FX32" s="288"/>
      <c r="FY32" s="289"/>
      <c r="FZ32" s="8"/>
    </row>
    <row r="33" spans="9:182" ht="21" customHeight="1" x14ac:dyDescent="0.15">
      <c r="I33" s="3"/>
      <c r="J33" s="56"/>
      <c r="K33" s="122" t="s">
        <v>33</v>
      </c>
      <c r="L33" s="122"/>
      <c r="M33" s="122"/>
      <c r="N33" s="122"/>
      <c r="O33" s="122"/>
      <c r="P33" s="122"/>
      <c r="Q33" s="122"/>
      <c r="R33" s="122"/>
      <c r="S33" s="122"/>
      <c r="T33" s="122"/>
      <c r="U33" s="122"/>
      <c r="V33" s="122"/>
      <c r="W33" s="122"/>
      <c r="X33" s="122"/>
      <c r="Y33" s="121">
        <v>8</v>
      </c>
      <c r="Z33" s="121"/>
      <c r="AA33" s="121"/>
      <c r="AB33" s="122" t="s">
        <v>26</v>
      </c>
      <c r="AC33" s="122"/>
      <c r="AD33" s="130"/>
      <c r="AE33" s="131"/>
      <c r="AF33" s="136">
        <f>SUMIF(BI23:BM30,"軽8%",AY23:BH30)</f>
        <v>0</v>
      </c>
      <c r="AG33" s="137"/>
      <c r="AH33" s="137"/>
      <c r="AI33" s="137"/>
      <c r="AJ33" s="137"/>
      <c r="AK33" s="137"/>
      <c r="AL33" s="137"/>
      <c r="AM33" s="137"/>
      <c r="AN33" s="137"/>
      <c r="AO33" s="137"/>
      <c r="AP33" s="137"/>
      <c r="AQ33" s="137"/>
      <c r="AR33" s="137"/>
      <c r="AS33" s="137"/>
      <c r="AT33" s="122" t="s">
        <v>30</v>
      </c>
      <c r="AU33" s="144"/>
      <c r="AV33" s="130"/>
      <c r="AW33" s="131"/>
      <c r="AX33" s="282">
        <f>ROUNDDOWN(AF33*Y33*0.01,0)</f>
        <v>0</v>
      </c>
      <c r="AY33" s="283"/>
      <c r="AZ33" s="283"/>
      <c r="BA33" s="283"/>
      <c r="BB33" s="283"/>
      <c r="BC33" s="283"/>
      <c r="BD33" s="283"/>
      <c r="BE33" s="283"/>
      <c r="BF33" s="283"/>
      <c r="BG33" s="283"/>
      <c r="BH33" s="283"/>
      <c r="BI33" s="283"/>
      <c r="BJ33" s="283"/>
      <c r="BK33" s="283"/>
      <c r="BL33" s="283"/>
      <c r="BM33" s="284"/>
      <c r="BN33" s="8"/>
      <c r="BP33" s="56"/>
      <c r="BQ33" s="96" t="s">
        <v>33</v>
      </c>
      <c r="BR33" s="96"/>
      <c r="BS33" s="96"/>
      <c r="BT33" s="96"/>
      <c r="BU33" s="96"/>
      <c r="BV33" s="96"/>
      <c r="BW33" s="96"/>
      <c r="BX33" s="96"/>
      <c r="BY33" s="96"/>
      <c r="BZ33" s="96"/>
      <c r="CA33" s="96"/>
      <c r="CB33" s="96"/>
      <c r="CC33" s="96"/>
      <c r="CD33" s="96"/>
      <c r="CE33" s="96">
        <f>Y33</f>
        <v>8</v>
      </c>
      <c r="CF33" s="96"/>
      <c r="CG33" s="96"/>
      <c r="CH33" s="96" t="s">
        <v>26</v>
      </c>
      <c r="CI33" s="96"/>
      <c r="CJ33" s="88"/>
      <c r="CK33" s="89"/>
      <c r="CL33" s="94">
        <f>IF(AF33="","",AF33)</f>
        <v>0</v>
      </c>
      <c r="CM33" s="95"/>
      <c r="CN33" s="95"/>
      <c r="CO33" s="95"/>
      <c r="CP33" s="95"/>
      <c r="CQ33" s="95"/>
      <c r="CR33" s="95"/>
      <c r="CS33" s="95"/>
      <c r="CT33" s="95"/>
      <c r="CU33" s="95"/>
      <c r="CV33" s="95"/>
      <c r="CW33" s="95"/>
      <c r="CX33" s="95"/>
      <c r="CY33" s="95"/>
      <c r="CZ33" s="96" t="s">
        <v>30</v>
      </c>
      <c r="DA33" s="97"/>
      <c r="DB33" s="88"/>
      <c r="DC33" s="89"/>
      <c r="DD33" s="290">
        <f t="shared" ref="DD33:DD35" si="65">IF(AX33="","",AX33)</f>
        <v>0</v>
      </c>
      <c r="DE33" s="291"/>
      <c r="DF33" s="291"/>
      <c r="DG33" s="291"/>
      <c r="DH33" s="291"/>
      <c r="DI33" s="291"/>
      <c r="DJ33" s="291"/>
      <c r="DK33" s="291"/>
      <c r="DL33" s="291"/>
      <c r="DM33" s="291"/>
      <c r="DN33" s="291"/>
      <c r="DO33" s="291"/>
      <c r="DP33" s="291"/>
      <c r="DQ33" s="291"/>
      <c r="DR33" s="291"/>
      <c r="DS33" s="292"/>
      <c r="DT33" s="8"/>
      <c r="DU33" s="3"/>
      <c r="DV33" s="56"/>
      <c r="DW33" s="96" t="s">
        <v>33</v>
      </c>
      <c r="DX33" s="96"/>
      <c r="DY33" s="96"/>
      <c r="DZ33" s="96"/>
      <c r="EA33" s="96"/>
      <c r="EB33" s="96"/>
      <c r="EC33" s="96"/>
      <c r="ED33" s="96"/>
      <c r="EE33" s="96"/>
      <c r="EF33" s="96"/>
      <c r="EG33" s="96"/>
      <c r="EH33" s="96"/>
      <c r="EI33" s="96"/>
      <c r="EJ33" s="96"/>
      <c r="EK33" s="96">
        <f>CE33</f>
        <v>8</v>
      </c>
      <c r="EL33" s="96"/>
      <c r="EM33" s="96"/>
      <c r="EN33" s="96" t="s">
        <v>26</v>
      </c>
      <c r="EO33" s="96"/>
      <c r="EP33" s="88"/>
      <c r="EQ33" s="89"/>
      <c r="ER33" s="94">
        <f>IF(CL33="","",CL33)</f>
        <v>0</v>
      </c>
      <c r="ES33" s="95"/>
      <c r="ET33" s="95"/>
      <c r="EU33" s="95"/>
      <c r="EV33" s="95"/>
      <c r="EW33" s="95"/>
      <c r="EX33" s="95"/>
      <c r="EY33" s="95"/>
      <c r="EZ33" s="95"/>
      <c r="FA33" s="95"/>
      <c r="FB33" s="95"/>
      <c r="FC33" s="95"/>
      <c r="FD33" s="95"/>
      <c r="FE33" s="95"/>
      <c r="FF33" s="96" t="s">
        <v>30</v>
      </c>
      <c r="FG33" s="97"/>
      <c r="FH33" s="88"/>
      <c r="FI33" s="89"/>
      <c r="FJ33" s="290">
        <f t="shared" ref="FJ33:FJ35" si="66">IF(DD33="","",DD33)</f>
        <v>0</v>
      </c>
      <c r="FK33" s="291"/>
      <c r="FL33" s="291"/>
      <c r="FM33" s="291"/>
      <c r="FN33" s="291"/>
      <c r="FO33" s="291"/>
      <c r="FP33" s="291"/>
      <c r="FQ33" s="291"/>
      <c r="FR33" s="291"/>
      <c r="FS33" s="291"/>
      <c r="FT33" s="291"/>
      <c r="FU33" s="291"/>
      <c r="FV33" s="291"/>
      <c r="FW33" s="291"/>
      <c r="FX33" s="291"/>
      <c r="FY33" s="292"/>
      <c r="FZ33" s="8"/>
    </row>
    <row r="34" spans="9:182" ht="21" customHeight="1" x14ac:dyDescent="0.15">
      <c r="I34" s="3"/>
      <c r="J34" s="56"/>
      <c r="K34" s="123" t="s">
        <v>34</v>
      </c>
      <c r="L34" s="123"/>
      <c r="M34" s="123"/>
      <c r="N34" s="123"/>
      <c r="O34" s="123"/>
      <c r="P34" s="123"/>
      <c r="Q34" s="123"/>
      <c r="R34" s="123"/>
      <c r="S34" s="123"/>
      <c r="T34" s="123"/>
      <c r="U34" s="123"/>
      <c r="V34" s="123"/>
      <c r="W34" s="123"/>
      <c r="X34" s="123"/>
      <c r="Y34" s="150">
        <v>0</v>
      </c>
      <c r="Z34" s="150"/>
      <c r="AA34" s="150"/>
      <c r="AB34" s="123"/>
      <c r="AC34" s="123"/>
      <c r="AD34" s="130"/>
      <c r="AE34" s="131"/>
      <c r="AF34" s="136">
        <f>SUMIF(BI23:BM30,"非課税",AY23:BH30)</f>
        <v>0</v>
      </c>
      <c r="AG34" s="137"/>
      <c r="AH34" s="137"/>
      <c r="AI34" s="137"/>
      <c r="AJ34" s="137"/>
      <c r="AK34" s="137"/>
      <c r="AL34" s="137"/>
      <c r="AM34" s="137"/>
      <c r="AN34" s="137"/>
      <c r="AO34" s="137"/>
      <c r="AP34" s="137"/>
      <c r="AQ34" s="137"/>
      <c r="AR34" s="137"/>
      <c r="AS34" s="137"/>
      <c r="AT34" s="122" t="s">
        <v>30</v>
      </c>
      <c r="AU34" s="144"/>
      <c r="AV34" s="130"/>
      <c r="AW34" s="131"/>
      <c r="AX34" s="282">
        <f>ROUNDDOWN(AF34*Y34*0.01,0)</f>
        <v>0</v>
      </c>
      <c r="AY34" s="283"/>
      <c r="AZ34" s="283"/>
      <c r="BA34" s="283"/>
      <c r="BB34" s="283"/>
      <c r="BC34" s="283"/>
      <c r="BD34" s="283"/>
      <c r="BE34" s="283"/>
      <c r="BF34" s="283"/>
      <c r="BG34" s="283"/>
      <c r="BH34" s="283"/>
      <c r="BI34" s="283"/>
      <c r="BJ34" s="283"/>
      <c r="BK34" s="283"/>
      <c r="BL34" s="283"/>
      <c r="BM34" s="284"/>
      <c r="BN34" s="8"/>
      <c r="BP34" s="56"/>
      <c r="BQ34" s="96" t="s">
        <v>34</v>
      </c>
      <c r="BR34" s="96"/>
      <c r="BS34" s="96"/>
      <c r="BT34" s="96"/>
      <c r="BU34" s="96"/>
      <c r="BV34" s="96"/>
      <c r="BW34" s="96"/>
      <c r="BX34" s="96"/>
      <c r="BY34" s="96"/>
      <c r="BZ34" s="96"/>
      <c r="CA34" s="96"/>
      <c r="CB34" s="96"/>
      <c r="CC34" s="96"/>
      <c r="CD34" s="96"/>
      <c r="CE34" s="265">
        <v>0</v>
      </c>
      <c r="CF34" s="265"/>
      <c r="CG34" s="265"/>
      <c r="CH34" s="96"/>
      <c r="CI34" s="96"/>
      <c r="CJ34" s="88"/>
      <c r="CK34" s="89"/>
      <c r="CL34" s="94">
        <f t="shared" ref="CL34:CL35" si="67">IF(AF34="","",AF34)</f>
        <v>0</v>
      </c>
      <c r="CM34" s="95"/>
      <c r="CN34" s="95"/>
      <c r="CO34" s="95"/>
      <c r="CP34" s="95"/>
      <c r="CQ34" s="95"/>
      <c r="CR34" s="95"/>
      <c r="CS34" s="95"/>
      <c r="CT34" s="95"/>
      <c r="CU34" s="95"/>
      <c r="CV34" s="95"/>
      <c r="CW34" s="95"/>
      <c r="CX34" s="95"/>
      <c r="CY34" s="95"/>
      <c r="CZ34" s="96" t="s">
        <v>30</v>
      </c>
      <c r="DA34" s="97"/>
      <c r="DB34" s="88"/>
      <c r="DC34" s="89"/>
      <c r="DD34" s="290">
        <f t="shared" si="65"/>
        <v>0</v>
      </c>
      <c r="DE34" s="291"/>
      <c r="DF34" s="291"/>
      <c r="DG34" s="291"/>
      <c r="DH34" s="291"/>
      <c r="DI34" s="291"/>
      <c r="DJ34" s="291"/>
      <c r="DK34" s="291"/>
      <c r="DL34" s="291"/>
      <c r="DM34" s="291"/>
      <c r="DN34" s="291"/>
      <c r="DO34" s="291"/>
      <c r="DP34" s="291"/>
      <c r="DQ34" s="291"/>
      <c r="DR34" s="291"/>
      <c r="DS34" s="292"/>
      <c r="DT34" s="8"/>
      <c r="DU34" s="3"/>
      <c r="DV34" s="56"/>
      <c r="DW34" s="96" t="s">
        <v>34</v>
      </c>
      <c r="DX34" s="96"/>
      <c r="DY34" s="96"/>
      <c r="DZ34" s="96"/>
      <c r="EA34" s="96"/>
      <c r="EB34" s="96"/>
      <c r="EC34" s="96"/>
      <c r="ED34" s="96"/>
      <c r="EE34" s="96"/>
      <c r="EF34" s="96"/>
      <c r="EG34" s="96"/>
      <c r="EH34" s="96"/>
      <c r="EI34" s="96"/>
      <c r="EJ34" s="96"/>
      <c r="EK34" s="265">
        <v>0</v>
      </c>
      <c r="EL34" s="265"/>
      <c r="EM34" s="265"/>
      <c r="EN34" s="96"/>
      <c r="EO34" s="96"/>
      <c r="EP34" s="88"/>
      <c r="EQ34" s="89"/>
      <c r="ER34" s="94">
        <f t="shared" ref="ER34:ER35" si="68">IF(CL34="","",CL34)</f>
        <v>0</v>
      </c>
      <c r="ES34" s="95"/>
      <c r="ET34" s="95"/>
      <c r="EU34" s="95"/>
      <c r="EV34" s="95"/>
      <c r="EW34" s="95"/>
      <c r="EX34" s="95"/>
      <c r="EY34" s="95"/>
      <c r="EZ34" s="95"/>
      <c r="FA34" s="95"/>
      <c r="FB34" s="95"/>
      <c r="FC34" s="95"/>
      <c r="FD34" s="95"/>
      <c r="FE34" s="95"/>
      <c r="FF34" s="96" t="s">
        <v>30</v>
      </c>
      <c r="FG34" s="97"/>
      <c r="FH34" s="88"/>
      <c r="FI34" s="89"/>
      <c r="FJ34" s="290">
        <f t="shared" si="66"/>
        <v>0</v>
      </c>
      <c r="FK34" s="291"/>
      <c r="FL34" s="291"/>
      <c r="FM34" s="291"/>
      <c r="FN34" s="291"/>
      <c r="FO34" s="291"/>
      <c r="FP34" s="291"/>
      <c r="FQ34" s="291"/>
      <c r="FR34" s="291"/>
      <c r="FS34" s="291"/>
      <c r="FT34" s="291"/>
      <c r="FU34" s="291"/>
      <c r="FV34" s="291"/>
      <c r="FW34" s="291"/>
      <c r="FX34" s="291"/>
      <c r="FY34" s="292"/>
      <c r="FZ34" s="8"/>
    </row>
    <row r="35" spans="9:182" ht="21" customHeight="1" x14ac:dyDescent="0.15">
      <c r="I35" s="3"/>
      <c r="J35" s="56"/>
      <c r="K35" s="124" t="s">
        <v>40</v>
      </c>
      <c r="L35" s="124"/>
      <c r="M35" s="124"/>
      <c r="N35" s="124"/>
      <c r="O35" s="124"/>
      <c r="P35" s="124"/>
      <c r="Q35" s="124"/>
      <c r="R35" s="124"/>
      <c r="S35" s="125"/>
      <c r="T35" s="125"/>
      <c r="U35" s="125"/>
      <c r="V35" s="125"/>
      <c r="W35" s="125"/>
      <c r="X35" s="57" t="s">
        <v>35</v>
      </c>
      <c r="Y35" s="121"/>
      <c r="Z35" s="121"/>
      <c r="AA35" s="121"/>
      <c r="AB35" s="120" t="s">
        <v>26</v>
      </c>
      <c r="AC35" s="120"/>
      <c r="AD35" s="132"/>
      <c r="AE35" s="133"/>
      <c r="AF35" s="136">
        <f>SUMIF(BI23:BM30,"その他",AY23:BH30)</f>
        <v>0</v>
      </c>
      <c r="AG35" s="137"/>
      <c r="AH35" s="137"/>
      <c r="AI35" s="137"/>
      <c r="AJ35" s="137"/>
      <c r="AK35" s="137"/>
      <c r="AL35" s="137"/>
      <c r="AM35" s="137"/>
      <c r="AN35" s="137"/>
      <c r="AO35" s="137"/>
      <c r="AP35" s="137"/>
      <c r="AQ35" s="137"/>
      <c r="AR35" s="137"/>
      <c r="AS35" s="137"/>
      <c r="AT35" s="122" t="s">
        <v>30</v>
      </c>
      <c r="AU35" s="144"/>
      <c r="AV35" s="132"/>
      <c r="AW35" s="133"/>
      <c r="AX35" s="282">
        <f t="shared" ref="AX35" si="69">ROUNDDOWN(AF35*Y35*0.01,0)</f>
        <v>0</v>
      </c>
      <c r="AY35" s="283"/>
      <c r="AZ35" s="283"/>
      <c r="BA35" s="283"/>
      <c r="BB35" s="283"/>
      <c r="BC35" s="283"/>
      <c r="BD35" s="283"/>
      <c r="BE35" s="283"/>
      <c r="BF35" s="283"/>
      <c r="BG35" s="283"/>
      <c r="BH35" s="283"/>
      <c r="BI35" s="283"/>
      <c r="BJ35" s="283"/>
      <c r="BK35" s="283"/>
      <c r="BL35" s="283"/>
      <c r="BM35" s="284"/>
      <c r="BN35" s="8"/>
      <c r="BP35" s="56"/>
      <c r="BQ35" s="165" t="s">
        <v>40</v>
      </c>
      <c r="BR35" s="165"/>
      <c r="BS35" s="165"/>
      <c r="BT35" s="165"/>
      <c r="BU35" s="165"/>
      <c r="BV35" s="165"/>
      <c r="BW35" s="165"/>
      <c r="BX35" s="165"/>
      <c r="BY35" s="166" t="str">
        <f>IF(S35="","",S35)</f>
        <v/>
      </c>
      <c r="BZ35" s="166"/>
      <c r="CA35" s="166"/>
      <c r="CB35" s="166"/>
      <c r="CC35" s="166"/>
      <c r="CD35" s="61" t="s">
        <v>35</v>
      </c>
      <c r="CE35" s="96" t="str">
        <f>IF(Y35="","",Y35)</f>
        <v/>
      </c>
      <c r="CF35" s="96"/>
      <c r="CG35" s="96"/>
      <c r="CH35" s="86" t="s">
        <v>26</v>
      </c>
      <c r="CI35" s="86"/>
      <c r="CJ35" s="90"/>
      <c r="CK35" s="91"/>
      <c r="CL35" s="94">
        <f t="shared" si="67"/>
        <v>0</v>
      </c>
      <c r="CM35" s="95"/>
      <c r="CN35" s="95"/>
      <c r="CO35" s="95"/>
      <c r="CP35" s="95"/>
      <c r="CQ35" s="95"/>
      <c r="CR35" s="95"/>
      <c r="CS35" s="95"/>
      <c r="CT35" s="95"/>
      <c r="CU35" s="95"/>
      <c r="CV35" s="95"/>
      <c r="CW35" s="95"/>
      <c r="CX35" s="95"/>
      <c r="CY35" s="95"/>
      <c r="CZ35" s="96" t="s">
        <v>30</v>
      </c>
      <c r="DA35" s="97"/>
      <c r="DB35" s="90"/>
      <c r="DC35" s="91"/>
      <c r="DD35" s="290">
        <f t="shared" si="65"/>
        <v>0</v>
      </c>
      <c r="DE35" s="291"/>
      <c r="DF35" s="291"/>
      <c r="DG35" s="291"/>
      <c r="DH35" s="291"/>
      <c r="DI35" s="291"/>
      <c r="DJ35" s="291"/>
      <c r="DK35" s="291"/>
      <c r="DL35" s="291"/>
      <c r="DM35" s="291"/>
      <c r="DN35" s="291"/>
      <c r="DO35" s="291"/>
      <c r="DP35" s="291"/>
      <c r="DQ35" s="291"/>
      <c r="DR35" s="291"/>
      <c r="DS35" s="292"/>
      <c r="DT35" s="8"/>
      <c r="DU35" s="3"/>
      <c r="DV35" s="56"/>
      <c r="DW35" s="165" t="s">
        <v>40</v>
      </c>
      <c r="DX35" s="165"/>
      <c r="DY35" s="165"/>
      <c r="DZ35" s="165"/>
      <c r="EA35" s="165"/>
      <c r="EB35" s="165"/>
      <c r="EC35" s="165"/>
      <c r="ED35" s="165"/>
      <c r="EE35" s="166" t="str">
        <f>IF(BY35="","",BY35)</f>
        <v/>
      </c>
      <c r="EF35" s="166"/>
      <c r="EG35" s="166"/>
      <c r="EH35" s="166"/>
      <c r="EI35" s="166"/>
      <c r="EJ35" s="61" t="s">
        <v>35</v>
      </c>
      <c r="EK35" s="96" t="str">
        <f>IF(CE35="","",CE35)</f>
        <v/>
      </c>
      <c r="EL35" s="96"/>
      <c r="EM35" s="96"/>
      <c r="EN35" s="86" t="s">
        <v>26</v>
      </c>
      <c r="EO35" s="86"/>
      <c r="EP35" s="90"/>
      <c r="EQ35" s="91"/>
      <c r="ER35" s="94">
        <f t="shared" si="68"/>
        <v>0</v>
      </c>
      <c r="ES35" s="95"/>
      <c r="ET35" s="95"/>
      <c r="EU35" s="95"/>
      <c r="EV35" s="95"/>
      <c r="EW35" s="95"/>
      <c r="EX35" s="95"/>
      <c r="EY35" s="95"/>
      <c r="EZ35" s="95"/>
      <c r="FA35" s="95"/>
      <c r="FB35" s="95"/>
      <c r="FC35" s="95"/>
      <c r="FD35" s="95"/>
      <c r="FE35" s="95"/>
      <c r="FF35" s="96" t="s">
        <v>30</v>
      </c>
      <c r="FG35" s="97"/>
      <c r="FH35" s="90"/>
      <c r="FI35" s="91"/>
      <c r="FJ35" s="290">
        <f t="shared" si="66"/>
        <v>0</v>
      </c>
      <c r="FK35" s="291"/>
      <c r="FL35" s="291"/>
      <c r="FM35" s="291"/>
      <c r="FN35" s="291"/>
      <c r="FO35" s="291"/>
      <c r="FP35" s="291"/>
      <c r="FQ35" s="291"/>
      <c r="FR35" s="291"/>
      <c r="FS35" s="291"/>
      <c r="FT35" s="291"/>
      <c r="FU35" s="291"/>
      <c r="FV35" s="291"/>
      <c r="FW35" s="291"/>
      <c r="FX35" s="291"/>
      <c r="FY35" s="292"/>
      <c r="FZ35" s="8"/>
    </row>
    <row r="36" spans="9:182" ht="21" customHeight="1" thickBot="1" x14ac:dyDescent="0.2">
      <c r="I36" s="3"/>
      <c r="J36" s="58"/>
      <c r="K36" s="148" t="s">
        <v>37</v>
      </c>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9"/>
      <c r="AV36" s="271">
        <f>SUM(AX32:BM35)</f>
        <v>0</v>
      </c>
      <c r="AW36" s="272"/>
      <c r="AX36" s="272"/>
      <c r="AY36" s="272"/>
      <c r="AZ36" s="272"/>
      <c r="BA36" s="272"/>
      <c r="BB36" s="272"/>
      <c r="BC36" s="272"/>
      <c r="BD36" s="272"/>
      <c r="BE36" s="272"/>
      <c r="BF36" s="272"/>
      <c r="BG36" s="272"/>
      <c r="BH36" s="272"/>
      <c r="BI36" s="272"/>
      <c r="BJ36" s="272"/>
      <c r="BK36" s="272"/>
      <c r="BL36" s="272"/>
      <c r="BM36" s="273"/>
      <c r="BN36" s="8"/>
      <c r="BP36" s="58"/>
      <c r="BQ36" s="167" t="s">
        <v>37</v>
      </c>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8"/>
      <c r="DB36" s="169">
        <f>IF(AV36="","",AV36)</f>
        <v>0</v>
      </c>
      <c r="DC36" s="170"/>
      <c r="DD36" s="170"/>
      <c r="DE36" s="170"/>
      <c r="DF36" s="170"/>
      <c r="DG36" s="170"/>
      <c r="DH36" s="170"/>
      <c r="DI36" s="170"/>
      <c r="DJ36" s="170"/>
      <c r="DK36" s="170"/>
      <c r="DL36" s="170"/>
      <c r="DM36" s="170"/>
      <c r="DN36" s="170"/>
      <c r="DO36" s="170"/>
      <c r="DP36" s="170"/>
      <c r="DQ36" s="170"/>
      <c r="DR36" s="170"/>
      <c r="DS36" s="171"/>
      <c r="DT36" s="8"/>
      <c r="DU36" s="3"/>
      <c r="DV36" s="58"/>
      <c r="DW36" s="167" t="s">
        <v>37</v>
      </c>
      <c r="DX36" s="167"/>
      <c r="DY36" s="167"/>
      <c r="DZ36" s="167"/>
      <c r="EA36" s="167"/>
      <c r="EB36" s="167"/>
      <c r="EC36" s="167"/>
      <c r="ED36" s="167"/>
      <c r="EE36" s="167"/>
      <c r="EF36" s="167"/>
      <c r="EG36" s="167"/>
      <c r="EH36" s="167"/>
      <c r="EI36" s="167"/>
      <c r="EJ36" s="167"/>
      <c r="EK36" s="167"/>
      <c r="EL36" s="167"/>
      <c r="EM36" s="167"/>
      <c r="EN36" s="167"/>
      <c r="EO36" s="167"/>
      <c r="EP36" s="167"/>
      <c r="EQ36" s="167"/>
      <c r="ER36" s="167"/>
      <c r="ES36" s="167"/>
      <c r="ET36" s="167"/>
      <c r="EU36" s="167"/>
      <c r="EV36" s="167"/>
      <c r="EW36" s="167"/>
      <c r="EX36" s="167"/>
      <c r="EY36" s="167"/>
      <c r="EZ36" s="167"/>
      <c r="FA36" s="167"/>
      <c r="FB36" s="167"/>
      <c r="FC36" s="167"/>
      <c r="FD36" s="167"/>
      <c r="FE36" s="167"/>
      <c r="FF36" s="167"/>
      <c r="FG36" s="168"/>
      <c r="FH36" s="169">
        <f>IF(DB36="","",DB36)</f>
        <v>0</v>
      </c>
      <c r="FI36" s="170"/>
      <c r="FJ36" s="170"/>
      <c r="FK36" s="170"/>
      <c r="FL36" s="170"/>
      <c r="FM36" s="170"/>
      <c r="FN36" s="170"/>
      <c r="FO36" s="170"/>
      <c r="FP36" s="170"/>
      <c r="FQ36" s="170"/>
      <c r="FR36" s="170"/>
      <c r="FS36" s="170"/>
      <c r="FT36" s="170"/>
      <c r="FU36" s="170"/>
      <c r="FV36" s="170"/>
      <c r="FW36" s="170"/>
      <c r="FX36" s="170"/>
      <c r="FY36" s="171"/>
      <c r="FZ36" s="8"/>
    </row>
    <row r="37" spans="9:182" ht="35.25" customHeight="1" thickTop="1" thickBot="1" x14ac:dyDescent="0.2">
      <c r="I37" s="3"/>
      <c r="J37" s="59"/>
      <c r="K37" s="60"/>
      <c r="L37" s="60"/>
      <c r="M37" s="60"/>
      <c r="N37" s="60"/>
      <c r="O37" s="60"/>
      <c r="P37" s="60"/>
      <c r="Q37" s="60"/>
      <c r="R37" s="60"/>
      <c r="S37" s="60"/>
      <c r="T37" s="60"/>
      <c r="U37" s="60"/>
      <c r="V37" s="60"/>
      <c r="W37" s="60"/>
      <c r="X37" s="60"/>
      <c r="Y37" s="60"/>
      <c r="Z37" s="60"/>
      <c r="AA37" s="60"/>
      <c r="AB37" s="104" t="s">
        <v>57</v>
      </c>
      <c r="AC37" s="104"/>
      <c r="AD37" s="104"/>
      <c r="AE37" s="104"/>
      <c r="AF37" s="104"/>
      <c r="AG37" s="104"/>
      <c r="AH37" s="104"/>
      <c r="AI37" s="104"/>
      <c r="AJ37" s="104"/>
      <c r="AK37" s="104"/>
      <c r="AL37" s="104"/>
      <c r="AM37" s="104"/>
      <c r="AN37" s="104"/>
      <c r="AO37" s="104"/>
      <c r="AP37" s="104"/>
      <c r="AQ37" s="104"/>
      <c r="AR37" s="104"/>
      <c r="AS37" s="104"/>
      <c r="AT37" s="104"/>
      <c r="AU37" s="105"/>
      <c r="AV37" s="203">
        <f>AT31+AV36</f>
        <v>0</v>
      </c>
      <c r="AW37" s="204"/>
      <c r="AX37" s="204"/>
      <c r="AY37" s="204"/>
      <c r="AZ37" s="204"/>
      <c r="BA37" s="204"/>
      <c r="BB37" s="204"/>
      <c r="BC37" s="204"/>
      <c r="BD37" s="204"/>
      <c r="BE37" s="204"/>
      <c r="BF37" s="204"/>
      <c r="BG37" s="204"/>
      <c r="BH37" s="204"/>
      <c r="BI37" s="204"/>
      <c r="BJ37" s="204"/>
      <c r="BK37" s="204"/>
      <c r="BL37" s="204"/>
      <c r="BM37" s="205"/>
      <c r="BN37" s="8"/>
      <c r="BP37" s="59"/>
      <c r="BQ37" s="62"/>
      <c r="BR37" s="62"/>
      <c r="BS37" s="62"/>
      <c r="BT37" s="62"/>
      <c r="BU37" s="62"/>
      <c r="BV37" s="62"/>
      <c r="BW37" s="62"/>
      <c r="BX37" s="62"/>
      <c r="BY37" s="62"/>
      <c r="BZ37" s="62"/>
      <c r="CA37" s="62"/>
      <c r="CB37" s="62"/>
      <c r="CC37" s="62"/>
      <c r="CD37" s="62"/>
      <c r="CE37" s="62"/>
      <c r="CF37" s="62"/>
      <c r="CG37" s="62"/>
      <c r="CH37" s="65" t="s">
        <v>57</v>
      </c>
      <c r="CI37" s="65"/>
      <c r="CJ37" s="65"/>
      <c r="CK37" s="65"/>
      <c r="CL37" s="65"/>
      <c r="CM37" s="65"/>
      <c r="CN37" s="65"/>
      <c r="CO37" s="65"/>
      <c r="CP37" s="65"/>
      <c r="CQ37" s="65"/>
      <c r="CR37" s="65"/>
      <c r="CS37" s="65"/>
      <c r="CT37" s="65"/>
      <c r="CU37" s="65"/>
      <c r="CV37" s="65"/>
      <c r="CW37" s="65"/>
      <c r="CX37" s="65"/>
      <c r="CY37" s="65"/>
      <c r="CZ37" s="65"/>
      <c r="DA37" s="66"/>
      <c r="DB37" s="162">
        <f>IF(AV37="","",AV37)</f>
        <v>0</v>
      </c>
      <c r="DC37" s="163"/>
      <c r="DD37" s="163"/>
      <c r="DE37" s="163"/>
      <c r="DF37" s="163"/>
      <c r="DG37" s="163"/>
      <c r="DH37" s="163"/>
      <c r="DI37" s="163"/>
      <c r="DJ37" s="163"/>
      <c r="DK37" s="163"/>
      <c r="DL37" s="163"/>
      <c r="DM37" s="163"/>
      <c r="DN37" s="163"/>
      <c r="DO37" s="163"/>
      <c r="DP37" s="163"/>
      <c r="DQ37" s="163"/>
      <c r="DR37" s="163"/>
      <c r="DS37" s="164"/>
      <c r="DT37" s="8"/>
      <c r="DU37" s="3"/>
      <c r="DV37" s="59"/>
      <c r="DW37" s="62"/>
      <c r="DX37" s="62"/>
      <c r="DY37" s="62"/>
      <c r="DZ37" s="62"/>
      <c r="EA37" s="62"/>
      <c r="EB37" s="62"/>
      <c r="EC37" s="62"/>
      <c r="ED37" s="62"/>
      <c r="EE37" s="62"/>
      <c r="EF37" s="62"/>
      <c r="EG37" s="62"/>
      <c r="EH37" s="62"/>
      <c r="EI37" s="62"/>
      <c r="EJ37" s="62"/>
      <c r="EK37" s="62"/>
      <c r="EL37" s="62"/>
      <c r="EM37" s="62"/>
      <c r="EN37" s="65" t="s">
        <v>57</v>
      </c>
      <c r="EO37" s="65"/>
      <c r="EP37" s="65"/>
      <c r="EQ37" s="65"/>
      <c r="ER37" s="65"/>
      <c r="ES37" s="65"/>
      <c r="ET37" s="65"/>
      <c r="EU37" s="65"/>
      <c r="EV37" s="65"/>
      <c r="EW37" s="65"/>
      <c r="EX37" s="65"/>
      <c r="EY37" s="65"/>
      <c r="EZ37" s="65"/>
      <c r="FA37" s="65"/>
      <c r="FB37" s="65"/>
      <c r="FC37" s="65"/>
      <c r="FD37" s="65"/>
      <c r="FE37" s="65"/>
      <c r="FF37" s="65"/>
      <c r="FG37" s="66"/>
      <c r="FH37" s="162">
        <f>IF(DB37="","",DB37)</f>
        <v>0</v>
      </c>
      <c r="FI37" s="163"/>
      <c r="FJ37" s="163"/>
      <c r="FK37" s="163"/>
      <c r="FL37" s="163"/>
      <c r="FM37" s="163"/>
      <c r="FN37" s="163"/>
      <c r="FO37" s="163"/>
      <c r="FP37" s="163"/>
      <c r="FQ37" s="163"/>
      <c r="FR37" s="163"/>
      <c r="FS37" s="163"/>
      <c r="FT37" s="163"/>
      <c r="FU37" s="163"/>
      <c r="FV37" s="163"/>
      <c r="FW37" s="163"/>
      <c r="FX37" s="163"/>
      <c r="FY37" s="164"/>
      <c r="FZ37" s="8"/>
    </row>
    <row r="38" spans="9:182" s="2" customFormat="1" ht="6.75" customHeight="1" x14ac:dyDescent="0.15">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row>
    <row r="39" spans="9:182" s="2" customFormat="1" ht="12" x14ac:dyDescent="0.15">
      <c r="I39" s="16"/>
      <c r="J39" s="16" t="s">
        <v>10</v>
      </c>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t="s">
        <v>10</v>
      </c>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t="s">
        <v>10</v>
      </c>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row>
    <row r="40" spans="9:182" s="2" customFormat="1" ht="12.75" customHeight="1" x14ac:dyDescent="0.15">
      <c r="I40" s="16"/>
      <c r="J40" s="28" t="s">
        <v>11</v>
      </c>
      <c r="K40" s="28"/>
      <c r="L40" s="16" t="s">
        <v>44</v>
      </c>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28" t="s">
        <v>11</v>
      </c>
      <c r="BQ40" s="28"/>
      <c r="BR40" s="16" t="s">
        <v>44</v>
      </c>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28" t="s">
        <v>11</v>
      </c>
      <c r="DW40" s="28"/>
      <c r="DX40" s="16" t="s">
        <v>44</v>
      </c>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row>
    <row r="41" spans="9:182" s="2" customFormat="1" ht="12.75" customHeight="1" x14ac:dyDescent="0.15">
      <c r="I41" s="16"/>
      <c r="J41" s="28" t="s">
        <v>12</v>
      </c>
      <c r="K41" s="28"/>
      <c r="L41" s="16" t="s">
        <v>17</v>
      </c>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28" t="s">
        <v>12</v>
      </c>
      <c r="BQ41" s="28"/>
      <c r="BR41" s="16" t="s">
        <v>17</v>
      </c>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28" t="s">
        <v>12</v>
      </c>
      <c r="DW41" s="28"/>
      <c r="DX41" s="16" t="s">
        <v>17</v>
      </c>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row>
    <row r="42" spans="9:182" s="2" customFormat="1" ht="12.75" customHeight="1" x14ac:dyDescent="0.15">
      <c r="I42" s="16"/>
      <c r="J42" s="28" t="s">
        <v>13</v>
      </c>
      <c r="K42" s="28"/>
      <c r="L42" s="16" t="s">
        <v>16</v>
      </c>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28" t="s">
        <v>13</v>
      </c>
      <c r="BQ42" s="28"/>
      <c r="BR42" s="16" t="s">
        <v>16</v>
      </c>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28" t="s">
        <v>13</v>
      </c>
      <c r="DW42" s="28"/>
      <c r="DX42" s="16" t="s">
        <v>16</v>
      </c>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row>
    <row r="43" spans="9:182" s="2" customFormat="1" ht="12.75" customHeight="1" x14ac:dyDescent="0.15">
      <c r="I43" s="16"/>
      <c r="J43" s="28" t="s">
        <v>14</v>
      </c>
      <c r="K43" s="28"/>
      <c r="L43" s="16" t="s">
        <v>18</v>
      </c>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28" t="s">
        <v>14</v>
      </c>
      <c r="BQ43" s="28"/>
      <c r="BR43" s="16" t="s">
        <v>18</v>
      </c>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28" t="s">
        <v>14</v>
      </c>
      <c r="DW43" s="28"/>
      <c r="DX43" s="16" t="s">
        <v>18</v>
      </c>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row>
    <row r="44" spans="9:182" s="2" customFormat="1" ht="12.75" customHeight="1" x14ac:dyDescent="0.15">
      <c r="I44" s="16"/>
      <c r="J44" s="28" t="s">
        <v>15</v>
      </c>
      <c r="K44" s="28"/>
      <c r="L44" s="67" t="s">
        <v>43</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16"/>
      <c r="BN44" s="16"/>
      <c r="BO44" s="16"/>
      <c r="BP44" s="28" t="s">
        <v>15</v>
      </c>
      <c r="BQ44" s="28"/>
      <c r="BR44" s="67" t="s">
        <v>43</v>
      </c>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16"/>
      <c r="DT44" s="16"/>
      <c r="DU44" s="16"/>
      <c r="DV44" s="28" t="s">
        <v>15</v>
      </c>
      <c r="DW44" s="28"/>
      <c r="DX44" s="67" t="s">
        <v>43</v>
      </c>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c r="EX44" s="67"/>
      <c r="EY44" s="67"/>
      <c r="EZ44" s="67"/>
      <c r="FA44" s="67"/>
      <c r="FB44" s="67"/>
      <c r="FC44" s="67"/>
      <c r="FD44" s="67"/>
      <c r="FE44" s="67"/>
      <c r="FF44" s="67"/>
      <c r="FG44" s="67"/>
      <c r="FH44" s="67"/>
      <c r="FI44" s="67"/>
      <c r="FJ44" s="67"/>
      <c r="FK44" s="67"/>
      <c r="FL44" s="67"/>
      <c r="FM44" s="67"/>
      <c r="FN44" s="67"/>
      <c r="FO44" s="67"/>
      <c r="FP44" s="67"/>
      <c r="FQ44" s="67"/>
      <c r="FR44" s="67"/>
      <c r="FS44" s="67"/>
      <c r="FT44" s="67"/>
      <c r="FU44" s="67"/>
      <c r="FV44" s="67"/>
      <c r="FW44" s="67"/>
      <c r="FX44" s="67"/>
      <c r="FY44" s="16"/>
      <c r="FZ44" s="16"/>
    </row>
    <row r="45" spans="9:182" s="2" customFormat="1" ht="12.75" customHeight="1" x14ac:dyDescent="0.15">
      <c r="I45" s="16"/>
      <c r="J45" s="28"/>
      <c r="K45" s="28"/>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28"/>
      <c r="BQ45" s="28"/>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28"/>
      <c r="DW45" s="28"/>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row>
    <row r="46" spans="9:182" s="2" customFormat="1" ht="12.75" customHeight="1" x14ac:dyDescent="0.15">
      <c r="I46" s="16"/>
      <c r="J46" s="98"/>
      <c r="K46" s="98"/>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16"/>
      <c r="BN46" s="16"/>
      <c r="BO46" s="16"/>
      <c r="BP46" s="98"/>
      <c r="BQ46" s="98"/>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16"/>
      <c r="DT46" s="16"/>
      <c r="DU46" s="16"/>
      <c r="DV46" s="98"/>
      <c r="DW46" s="98"/>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c r="EX46" s="67"/>
      <c r="EY46" s="67"/>
      <c r="EZ46" s="67"/>
      <c r="FA46" s="67"/>
      <c r="FB46" s="67"/>
      <c r="FC46" s="67"/>
      <c r="FD46" s="67"/>
      <c r="FE46" s="67"/>
      <c r="FF46" s="67"/>
      <c r="FG46" s="67"/>
      <c r="FH46" s="67"/>
      <c r="FI46" s="67"/>
      <c r="FJ46" s="67"/>
      <c r="FK46" s="67"/>
      <c r="FL46" s="67"/>
      <c r="FM46" s="67"/>
      <c r="FN46" s="67"/>
      <c r="FO46" s="67"/>
      <c r="FP46" s="67"/>
      <c r="FQ46" s="67"/>
      <c r="FR46" s="67"/>
      <c r="FS46" s="67"/>
      <c r="FT46" s="67"/>
      <c r="FU46" s="67"/>
      <c r="FV46" s="67"/>
      <c r="FW46" s="67"/>
      <c r="FX46" s="67"/>
      <c r="FY46" s="16"/>
      <c r="FZ46" s="16"/>
    </row>
    <row r="47" spans="9:182" s="2" customFormat="1" ht="12" customHeight="1" x14ac:dyDescent="0.15">
      <c r="I47" s="16"/>
      <c r="J47" s="98"/>
      <c r="K47" s="98"/>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16"/>
      <c r="BN47" s="16"/>
      <c r="BO47" s="16"/>
      <c r="BP47" s="98"/>
      <c r="BQ47" s="98"/>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16"/>
      <c r="DT47" s="16"/>
      <c r="DU47" s="16"/>
      <c r="DV47" s="98"/>
      <c r="DW47" s="98"/>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7"/>
      <c r="FK47" s="67"/>
      <c r="FL47" s="67"/>
      <c r="FM47" s="67"/>
      <c r="FN47" s="67"/>
      <c r="FO47" s="67"/>
      <c r="FP47" s="67"/>
      <c r="FQ47" s="67"/>
      <c r="FR47" s="67"/>
      <c r="FS47" s="67"/>
      <c r="FT47" s="67"/>
      <c r="FU47" s="67"/>
      <c r="FV47" s="67"/>
      <c r="FW47" s="67"/>
      <c r="FX47" s="67"/>
      <c r="FY47" s="21"/>
      <c r="FZ47" s="21"/>
    </row>
    <row r="48" spans="9:182" s="2" customFormat="1" ht="19.5" customHeight="1" x14ac:dyDescent="0.15">
      <c r="I48" s="16"/>
      <c r="J48" s="98"/>
      <c r="K48" s="98"/>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16"/>
      <c r="BN48" s="16"/>
      <c r="BO48" s="16"/>
      <c r="BP48" s="98"/>
      <c r="BQ48" s="98"/>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16"/>
      <c r="DT48" s="16"/>
      <c r="DU48" s="16"/>
      <c r="DV48" s="28"/>
      <c r="DW48" s="28"/>
      <c r="DX48" s="16"/>
      <c r="DY48" s="16"/>
      <c r="DZ48" s="16"/>
      <c r="EA48" s="16"/>
      <c r="EB48" s="16"/>
      <c r="EC48" s="16"/>
      <c r="ED48" s="16"/>
      <c r="EE48" s="16"/>
      <c r="EF48" s="16"/>
      <c r="EG48" s="302" t="s">
        <v>25</v>
      </c>
      <c r="EH48" s="303"/>
      <c r="EI48" s="303"/>
      <c r="EJ48" s="303"/>
      <c r="EK48" s="304"/>
      <c r="EL48" s="302" t="s">
        <v>24</v>
      </c>
      <c r="EM48" s="303"/>
      <c r="EN48" s="303"/>
      <c r="EO48" s="303"/>
      <c r="EP48" s="304"/>
      <c r="EQ48" s="302" t="s">
        <v>24</v>
      </c>
      <c r="ER48" s="303"/>
      <c r="ES48" s="303"/>
      <c r="ET48" s="303"/>
      <c r="EU48" s="304"/>
      <c r="EV48" s="302" t="s">
        <v>23</v>
      </c>
      <c r="EW48" s="303"/>
      <c r="EX48" s="303"/>
      <c r="EY48" s="303"/>
      <c r="EZ48" s="304"/>
      <c r="FA48" s="302" t="s">
        <v>22</v>
      </c>
      <c r="FB48" s="303"/>
      <c r="FC48" s="303"/>
      <c r="FD48" s="303"/>
      <c r="FE48" s="304"/>
      <c r="FF48" s="302"/>
      <c r="FG48" s="303"/>
      <c r="FH48" s="303"/>
      <c r="FI48" s="303"/>
      <c r="FJ48" s="304"/>
      <c r="FK48" s="302"/>
      <c r="FL48" s="303"/>
      <c r="FM48" s="303"/>
      <c r="FN48" s="303"/>
      <c r="FO48" s="304"/>
      <c r="FP48" s="302" t="s">
        <v>20</v>
      </c>
      <c r="FQ48" s="303"/>
      <c r="FR48" s="303"/>
      <c r="FS48" s="303"/>
      <c r="FT48" s="304"/>
      <c r="FU48" s="302" t="s">
        <v>21</v>
      </c>
      <c r="FV48" s="303"/>
      <c r="FW48" s="303"/>
      <c r="FX48" s="303"/>
      <c r="FY48" s="304"/>
      <c r="FZ48" s="22"/>
    </row>
    <row r="49" spans="9:182" s="2" customFormat="1" ht="12" customHeight="1" x14ac:dyDescent="0.15">
      <c r="I49" s="16"/>
      <c r="J49" s="98"/>
      <c r="K49" s="98"/>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16"/>
      <c r="BN49" s="16"/>
      <c r="BO49" s="16"/>
      <c r="BP49" s="98"/>
      <c r="BQ49" s="98"/>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16"/>
      <c r="DT49" s="16"/>
      <c r="DU49" s="16"/>
      <c r="DV49" s="28"/>
      <c r="DW49" s="28"/>
      <c r="DX49" s="16"/>
      <c r="DY49" s="16"/>
      <c r="DZ49" s="16"/>
      <c r="EA49" s="16"/>
      <c r="EB49" s="16"/>
      <c r="EC49" s="16"/>
      <c r="ED49" s="16"/>
      <c r="EE49" s="16"/>
      <c r="EF49" s="16"/>
      <c r="EG49" s="293"/>
      <c r="EH49" s="294"/>
      <c r="EI49" s="294"/>
      <c r="EJ49" s="294"/>
      <c r="EK49" s="295"/>
      <c r="EL49" s="293"/>
      <c r="EM49" s="294"/>
      <c r="EN49" s="294"/>
      <c r="EO49" s="294"/>
      <c r="EP49" s="295"/>
      <c r="EQ49" s="293"/>
      <c r="ER49" s="294"/>
      <c r="ES49" s="294"/>
      <c r="ET49" s="294"/>
      <c r="EU49" s="295"/>
      <c r="EV49" s="293"/>
      <c r="EW49" s="294"/>
      <c r="EX49" s="294"/>
      <c r="EY49" s="294"/>
      <c r="EZ49" s="295"/>
      <c r="FA49" s="293"/>
      <c r="FB49" s="294"/>
      <c r="FC49" s="294"/>
      <c r="FD49" s="294"/>
      <c r="FE49" s="295"/>
      <c r="FF49" s="293"/>
      <c r="FG49" s="294"/>
      <c r="FH49" s="294"/>
      <c r="FI49" s="294"/>
      <c r="FJ49" s="295"/>
      <c r="FK49" s="293"/>
      <c r="FL49" s="294"/>
      <c r="FM49" s="294"/>
      <c r="FN49" s="294"/>
      <c r="FO49" s="295"/>
      <c r="FP49" s="293"/>
      <c r="FQ49" s="294"/>
      <c r="FR49" s="294"/>
      <c r="FS49" s="294"/>
      <c r="FT49" s="295"/>
      <c r="FU49" s="293"/>
      <c r="FV49" s="294"/>
      <c r="FW49" s="294"/>
      <c r="FX49" s="294"/>
      <c r="FY49" s="295"/>
      <c r="FZ49" s="32"/>
    </row>
    <row r="50" spans="9:182" s="2" customFormat="1" ht="12" customHeight="1" x14ac:dyDescent="0.15">
      <c r="I50" s="16"/>
      <c r="J50" s="98"/>
      <c r="K50" s="98"/>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16"/>
      <c r="BN50" s="16"/>
      <c r="BO50" s="16"/>
      <c r="BP50" s="98"/>
      <c r="BQ50" s="98"/>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16"/>
      <c r="DT50" s="16"/>
      <c r="DU50" s="16"/>
      <c r="DV50" s="28"/>
      <c r="DW50" s="28"/>
      <c r="DX50" s="16"/>
      <c r="DY50" s="16"/>
      <c r="DZ50" s="16"/>
      <c r="EA50" s="16"/>
      <c r="EB50" s="16"/>
      <c r="EC50" s="16"/>
      <c r="ED50" s="16"/>
      <c r="EE50" s="16"/>
      <c r="EF50" s="16"/>
      <c r="EG50" s="296"/>
      <c r="EH50" s="297"/>
      <c r="EI50" s="297"/>
      <c r="EJ50" s="297"/>
      <c r="EK50" s="298"/>
      <c r="EL50" s="296"/>
      <c r="EM50" s="297"/>
      <c r="EN50" s="297"/>
      <c r="EO50" s="297"/>
      <c r="EP50" s="298"/>
      <c r="EQ50" s="296"/>
      <c r="ER50" s="297"/>
      <c r="ES50" s="297"/>
      <c r="ET50" s="297"/>
      <c r="EU50" s="298"/>
      <c r="EV50" s="296"/>
      <c r="EW50" s="297"/>
      <c r="EX50" s="297"/>
      <c r="EY50" s="297"/>
      <c r="EZ50" s="298"/>
      <c r="FA50" s="296"/>
      <c r="FB50" s="297"/>
      <c r="FC50" s="297"/>
      <c r="FD50" s="297"/>
      <c r="FE50" s="298"/>
      <c r="FF50" s="296"/>
      <c r="FG50" s="297"/>
      <c r="FH50" s="297"/>
      <c r="FI50" s="297"/>
      <c r="FJ50" s="298"/>
      <c r="FK50" s="296"/>
      <c r="FL50" s="297"/>
      <c r="FM50" s="297"/>
      <c r="FN50" s="297"/>
      <c r="FO50" s="298"/>
      <c r="FP50" s="296"/>
      <c r="FQ50" s="297"/>
      <c r="FR50" s="297"/>
      <c r="FS50" s="297"/>
      <c r="FT50" s="298"/>
      <c r="FU50" s="296"/>
      <c r="FV50" s="297"/>
      <c r="FW50" s="297"/>
      <c r="FX50" s="297"/>
      <c r="FY50" s="298"/>
      <c r="FZ50" s="32"/>
    </row>
    <row r="51" spans="9:182" s="2" customFormat="1" ht="12" customHeight="1" x14ac:dyDescent="0.15">
      <c r="I51" s="16"/>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16"/>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28"/>
      <c r="DW51" s="28"/>
      <c r="DX51" s="16"/>
      <c r="DY51" s="16"/>
      <c r="DZ51" s="16"/>
      <c r="EA51" s="16"/>
      <c r="EB51" s="16"/>
      <c r="EC51" s="16"/>
      <c r="ED51" s="16"/>
      <c r="EE51" s="16"/>
      <c r="EF51" s="16"/>
      <c r="EG51" s="296"/>
      <c r="EH51" s="297"/>
      <c r="EI51" s="297"/>
      <c r="EJ51" s="297"/>
      <c r="EK51" s="298"/>
      <c r="EL51" s="296"/>
      <c r="EM51" s="297"/>
      <c r="EN51" s="297"/>
      <c r="EO51" s="297"/>
      <c r="EP51" s="298"/>
      <c r="EQ51" s="296"/>
      <c r="ER51" s="297"/>
      <c r="ES51" s="297"/>
      <c r="ET51" s="297"/>
      <c r="EU51" s="298"/>
      <c r="EV51" s="296"/>
      <c r="EW51" s="297"/>
      <c r="EX51" s="297"/>
      <c r="EY51" s="297"/>
      <c r="EZ51" s="298"/>
      <c r="FA51" s="296"/>
      <c r="FB51" s="297"/>
      <c r="FC51" s="297"/>
      <c r="FD51" s="297"/>
      <c r="FE51" s="298"/>
      <c r="FF51" s="296"/>
      <c r="FG51" s="297"/>
      <c r="FH51" s="297"/>
      <c r="FI51" s="297"/>
      <c r="FJ51" s="298"/>
      <c r="FK51" s="296"/>
      <c r="FL51" s="297"/>
      <c r="FM51" s="297"/>
      <c r="FN51" s="297"/>
      <c r="FO51" s="298"/>
      <c r="FP51" s="296"/>
      <c r="FQ51" s="297"/>
      <c r="FR51" s="297"/>
      <c r="FS51" s="297"/>
      <c r="FT51" s="298"/>
      <c r="FU51" s="296"/>
      <c r="FV51" s="297"/>
      <c r="FW51" s="297"/>
      <c r="FX51" s="297"/>
      <c r="FY51" s="298"/>
      <c r="FZ51" s="32"/>
    </row>
    <row r="52" spans="9:182" s="2" customFormat="1" ht="18.75" customHeight="1" x14ac:dyDescent="0.15">
      <c r="I52" s="16"/>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16"/>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28"/>
      <c r="DW52" s="28"/>
      <c r="DX52" s="16"/>
      <c r="DY52" s="16"/>
      <c r="DZ52" s="16"/>
      <c r="EA52" s="16"/>
      <c r="EB52" s="16"/>
      <c r="EC52" s="16"/>
      <c r="ED52" s="16"/>
      <c r="EE52" s="16"/>
      <c r="EF52" s="16"/>
      <c r="EG52" s="299"/>
      <c r="EH52" s="300"/>
      <c r="EI52" s="300"/>
      <c r="EJ52" s="300"/>
      <c r="EK52" s="301"/>
      <c r="EL52" s="299"/>
      <c r="EM52" s="300"/>
      <c r="EN52" s="300"/>
      <c r="EO52" s="300"/>
      <c r="EP52" s="301"/>
      <c r="EQ52" s="299"/>
      <c r="ER52" s="300"/>
      <c r="ES52" s="300"/>
      <c r="ET52" s="300"/>
      <c r="EU52" s="301"/>
      <c r="EV52" s="299"/>
      <c r="EW52" s="300"/>
      <c r="EX52" s="300"/>
      <c r="EY52" s="300"/>
      <c r="EZ52" s="301"/>
      <c r="FA52" s="299"/>
      <c r="FB52" s="300"/>
      <c r="FC52" s="300"/>
      <c r="FD52" s="300"/>
      <c r="FE52" s="301"/>
      <c r="FF52" s="299"/>
      <c r="FG52" s="300"/>
      <c r="FH52" s="300"/>
      <c r="FI52" s="300"/>
      <c r="FJ52" s="301"/>
      <c r="FK52" s="299"/>
      <c r="FL52" s="300"/>
      <c r="FM52" s="300"/>
      <c r="FN52" s="300"/>
      <c r="FO52" s="301"/>
      <c r="FP52" s="299"/>
      <c r="FQ52" s="300"/>
      <c r="FR52" s="300"/>
      <c r="FS52" s="300"/>
      <c r="FT52" s="301"/>
      <c r="FU52" s="299"/>
      <c r="FV52" s="300"/>
      <c r="FW52" s="300"/>
      <c r="FX52" s="300"/>
      <c r="FY52" s="301"/>
      <c r="FZ52" s="32"/>
    </row>
    <row r="53" spans="9:182" s="2" customFormat="1" ht="9.75" customHeight="1" x14ac:dyDescent="0.15">
      <c r="I53" s="16"/>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4"/>
      <c r="BN53" s="4"/>
      <c r="BO53" s="16"/>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4"/>
      <c r="DT53" s="4"/>
      <c r="DU53" s="4"/>
      <c r="DV53" s="28"/>
      <c r="DW53" s="28"/>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3"/>
      <c r="FV53" s="3"/>
      <c r="FW53" s="3"/>
      <c r="FX53" s="3"/>
      <c r="FY53" s="3"/>
      <c r="FZ53" s="3"/>
    </row>
    <row r="54" spans="9:182" s="2" customFormat="1" ht="24.75" customHeight="1" x14ac:dyDescent="0.15">
      <c r="I54" s="16"/>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223" t="s">
        <v>48</v>
      </c>
      <c r="BH54" s="223"/>
      <c r="BI54" s="223"/>
      <c r="BJ54" s="223"/>
      <c r="BK54" s="223"/>
      <c r="BL54" s="223"/>
      <c r="BM54" s="223"/>
      <c r="BN54" s="223"/>
      <c r="BO54" s="51"/>
      <c r="BP54" s="54" t="s">
        <v>19</v>
      </c>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267" t="str">
        <f>BG54</f>
        <v>2023.10制定</v>
      </c>
      <c r="DN54" s="267"/>
      <c r="DO54" s="267"/>
      <c r="DP54" s="267"/>
      <c r="DQ54" s="267"/>
      <c r="DR54" s="267"/>
      <c r="DS54" s="267"/>
      <c r="DT54" s="267"/>
      <c r="DU54" s="35"/>
      <c r="DV54" s="38" t="s">
        <v>19</v>
      </c>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266" t="str">
        <f>DM54</f>
        <v>2023.10制定</v>
      </c>
      <c r="FT54" s="266"/>
      <c r="FU54" s="266"/>
      <c r="FV54" s="266"/>
      <c r="FW54" s="266"/>
      <c r="FX54" s="266"/>
      <c r="FY54" s="266"/>
      <c r="FZ54" s="266"/>
    </row>
    <row r="55" spans="9:182" s="2" customFormat="1" ht="21" customHeight="1" x14ac:dyDescent="0.15">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6"/>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19"/>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19"/>
      <c r="FV55" s="19"/>
      <c r="FW55" s="19"/>
      <c r="FX55" s="19"/>
      <c r="FY55" s="19"/>
      <c r="FZ55" s="19"/>
    </row>
    <row r="56" spans="9:182" ht="21" customHeight="1" x14ac:dyDescent="0.15">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row>
  </sheetData>
  <sheetProtection formatCells="0"/>
  <mergeCells count="597">
    <mergeCell ref="BR46:DR46"/>
    <mergeCell ref="B2:F4"/>
    <mergeCell ref="B6:E8"/>
    <mergeCell ref="FF49:FJ52"/>
    <mergeCell ref="FK49:FO52"/>
    <mergeCell ref="FP49:FT52"/>
    <mergeCell ref="FU49:FY52"/>
    <mergeCell ref="J46:K46"/>
    <mergeCell ref="L46:BL46"/>
    <mergeCell ref="BP47:BQ47"/>
    <mergeCell ref="BR47:DR47"/>
    <mergeCell ref="DV47:DW47"/>
    <mergeCell ref="DX47:FX47"/>
    <mergeCell ref="FK48:FO48"/>
    <mergeCell ref="FP48:FT48"/>
    <mergeCell ref="FU48:FY48"/>
    <mergeCell ref="J47:K47"/>
    <mergeCell ref="L47:BL47"/>
    <mergeCell ref="J48:K48"/>
    <mergeCell ref="L48:BL48"/>
    <mergeCell ref="EG48:EK48"/>
    <mergeCell ref="EL48:EP48"/>
    <mergeCell ref="EQ48:EU48"/>
    <mergeCell ref="EV48:EZ48"/>
    <mergeCell ref="FA48:FE48"/>
    <mergeCell ref="FF48:FJ48"/>
    <mergeCell ref="BP46:BQ46"/>
    <mergeCell ref="DV31:FE31"/>
    <mergeCell ref="DX30:DY30"/>
    <mergeCell ref="DZ30:EI30"/>
    <mergeCell ref="EJ30:ES30"/>
    <mergeCell ref="EG49:EK52"/>
    <mergeCell ref="EL49:EP52"/>
    <mergeCell ref="EQ49:EU52"/>
    <mergeCell ref="EV49:EZ52"/>
    <mergeCell ref="FA49:FE52"/>
    <mergeCell ref="AV32:AW35"/>
    <mergeCell ref="AX32:BM32"/>
    <mergeCell ref="AX33:BM33"/>
    <mergeCell ref="AX34:BM34"/>
    <mergeCell ref="AX35:BM35"/>
    <mergeCell ref="DB32:DC35"/>
    <mergeCell ref="DD32:DS32"/>
    <mergeCell ref="DD33:DS33"/>
    <mergeCell ref="DD34:DS34"/>
    <mergeCell ref="DD35:DS35"/>
    <mergeCell ref="DW36:FG36"/>
    <mergeCell ref="FH36:FY36"/>
    <mergeCell ref="DW33:EJ33"/>
    <mergeCell ref="EK33:EM33"/>
    <mergeCell ref="EN33:EO33"/>
    <mergeCell ref="FF33:FG33"/>
    <mergeCell ref="DW34:EJ34"/>
    <mergeCell ref="EK34:EM34"/>
    <mergeCell ref="EN34:EO34"/>
    <mergeCell ref="FF34:FG34"/>
    <mergeCell ref="FH32:FI35"/>
    <mergeCell ref="FJ32:FY32"/>
    <mergeCell ref="FJ33:FY33"/>
    <mergeCell ref="FJ34:FY34"/>
    <mergeCell ref="FJ35:FY35"/>
    <mergeCell ref="DW35:ED35"/>
    <mergeCell ref="EE35:EI35"/>
    <mergeCell ref="EK35:EM35"/>
    <mergeCell ref="EN35:EO35"/>
    <mergeCell ref="FU28:FY28"/>
    <mergeCell ref="FU29:FY29"/>
    <mergeCell ref="EJ28:ES28"/>
    <mergeCell ref="ET28:EU28"/>
    <mergeCell ref="EV28:FC28"/>
    <mergeCell ref="FD28:FF28"/>
    <mergeCell ref="FG28:FJ28"/>
    <mergeCell ref="FK28:FT28"/>
    <mergeCell ref="FU30:FY30"/>
    <mergeCell ref="ET30:EU30"/>
    <mergeCell ref="EV30:FC30"/>
    <mergeCell ref="FD30:FF30"/>
    <mergeCell ref="FG30:FJ30"/>
    <mergeCell ref="FK30:FT30"/>
    <mergeCell ref="FU25:FY25"/>
    <mergeCell ref="FU26:FY26"/>
    <mergeCell ref="FU27:FY27"/>
    <mergeCell ref="EJ26:ES26"/>
    <mergeCell ref="ET26:EU26"/>
    <mergeCell ref="EV26:FC26"/>
    <mergeCell ref="FD26:FF26"/>
    <mergeCell ref="FG26:FJ26"/>
    <mergeCell ref="FK26:FT26"/>
    <mergeCell ref="EJ27:ES27"/>
    <mergeCell ref="ET27:EU27"/>
    <mergeCell ref="EV27:FC27"/>
    <mergeCell ref="FD27:FF27"/>
    <mergeCell ref="FG27:FJ27"/>
    <mergeCell ref="FK27:FT27"/>
    <mergeCell ref="FS54:FZ54"/>
    <mergeCell ref="DM54:DT54"/>
    <mergeCell ref="BG54:BN54"/>
    <mergeCell ref="EJ19:FA19"/>
    <mergeCell ref="EJ20:FA20"/>
    <mergeCell ref="DV22:DY22"/>
    <mergeCell ref="BI29:BM29"/>
    <mergeCell ref="BI30:BM30"/>
    <mergeCell ref="CZ32:DA32"/>
    <mergeCell ref="BQ33:CD33"/>
    <mergeCell ref="CE33:CG33"/>
    <mergeCell ref="BI22:BM22"/>
    <mergeCell ref="BI31:BM31"/>
    <mergeCell ref="BI27:BM27"/>
    <mergeCell ref="BI28:BM28"/>
    <mergeCell ref="AT31:BH31"/>
    <mergeCell ref="K36:AU36"/>
    <mergeCell ref="AV36:BM36"/>
    <mergeCell ref="AV19:BA19"/>
    <mergeCell ref="BB19:BM19"/>
    <mergeCell ref="AT35:AU35"/>
    <mergeCell ref="Y35:AA35"/>
    <mergeCell ref="AB35:AC35"/>
    <mergeCell ref="K32:X32"/>
    <mergeCell ref="DB7:DD9"/>
    <mergeCell ref="CD7:CF9"/>
    <mergeCell ref="CZ31:DN31"/>
    <mergeCell ref="DO31:DS31"/>
    <mergeCell ref="DO28:DS28"/>
    <mergeCell ref="DO29:DS29"/>
    <mergeCell ref="BQ32:CD32"/>
    <mergeCell ref="CE32:CG32"/>
    <mergeCell ref="CH32:CI32"/>
    <mergeCell ref="CJ32:CK35"/>
    <mergeCell ref="CL32:CY32"/>
    <mergeCell ref="CL33:CY33"/>
    <mergeCell ref="CL34:CY34"/>
    <mergeCell ref="CL35:CY35"/>
    <mergeCell ref="BQ34:CD34"/>
    <mergeCell ref="DO25:DS25"/>
    <mergeCell ref="DO30:DS30"/>
    <mergeCell ref="BP31:CY31"/>
    <mergeCell ref="CE34:CG34"/>
    <mergeCell ref="CH34:CI34"/>
    <mergeCell ref="CZ34:DA34"/>
    <mergeCell ref="BP25:BQ25"/>
    <mergeCell ref="BR25:BS25"/>
    <mergeCell ref="BT25:CC25"/>
    <mergeCell ref="EV14:EX14"/>
    <mergeCell ref="EY14:EZ14"/>
    <mergeCell ref="EJ17:FA17"/>
    <mergeCell ref="EJ10:FJ11"/>
    <mergeCell ref="DW10:EH11"/>
    <mergeCell ref="CW18:DP18"/>
    <mergeCell ref="DW14:EH14"/>
    <mergeCell ref="EO14:EP14"/>
    <mergeCell ref="EQ14:ES14"/>
    <mergeCell ref="EL14:EN14"/>
    <mergeCell ref="DQ15:DS17"/>
    <mergeCell ref="FC18:FV18"/>
    <mergeCell ref="FR11:FU12"/>
    <mergeCell ref="FV11:FY12"/>
    <mergeCell ref="FN10:FQ10"/>
    <mergeCell ref="FR10:FU10"/>
    <mergeCell ref="FV10:FY10"/>
    <mergeCell ref="FN11:FQ12"/>
    <mergeCell ref="FW15:FY17"/>
    <mergeCell ref="EJ18:FA18"/>
    <mergeCell ref="FC15:FV15"/>
    <mergeCell ref="FC16:FV16"/>
    <mergeCell ref="DW18:ED18"/>
    <mergeCell ref="ET14:EU14"/>
    <mergeCell ref="CJ7:CL9"/>
    <mergeCell ref="CM7:CO9"/>
    <mergeCell ref="CP7:CR9"/>
    <mergeCell ref="CS7:CU9"/>
    <mergeCell ref="CV7:CX9"/>
    <mergeCell ref="X20:AO20"/>
    <mergeCell ref="K20:R20"/>
    <mergeCell ref="AV20:BA20"/>
    <mergeCell ref="K7:V9"/>
    <mergeCell ref="X7:Z9"/>
    <mergeCell ref="AA7:AC9"/>
    <mergeCell ref="AD7:AF9"/>
    <mergeCell ref="AG7:AI9"/>
    <mergeCell ref="AJ7:AL9"/>
    <mergeCell ref="K18:R18"/>
    <mergeCell ref="K14:V14"/>
    <mergeCell ref="AC14:AD14"/>
    <mergeCell ref="AH14:AI14"/>
    <mergeCell ref="K19:R19"/>
    <mergeCell ref="AM7:AO9"/>
    <mergeCell ref="AP7:AR9"/>
    <mergeCell ref="AS7:AU9"/>
    <mergeCell ref="X10:AX11"/>
    <mergeCell ref="CD10:DD11"/>
    <mergeCell ref="DP8:DS9"/>
    <mergeCell ref="DH11:DK12"/>
    <mergeCell ref="DH8:DK9"/>
    <mergeCell ref="DL8:DO9"/>
    <mergeCell ref="DP7:DS7"/>
    <mergeCell ref="EJ7:EL9"/>
    <mergeCell ref="EM7:EO9"/>
    <mergeCell ref="EP7:ER9"/>
    <mergeCell ref="DL11:DO12"/>
    <mergeCell ref="DH7:DK7"/>
    <mergeCell ref="DL7:DO7"/>
    <mergeCell ref="DP11:DS12"/>
    <mergeCell ref="EI12:EI13"/>
    <mergeCell ref="EJ12:FA13"/>
    <mergeCell ref="DW12:EH13"/>
    <mergeCell ref="EV7:EX9"/>
    <mergeCell ref="EY7:FA9"/>
    <mergeCell ref="DW7:EH9"/>
    <mergeCell ref="ES7:EU9"/>
    <mergeCell ref="FB7:FD9"/>
    <mergeCell ref="FN8:FQ9"/>
    <mergeCell ref="FR8:FU9"/>
    <mergeCell ref="FV8:FY9"/>
    <mergeCell ref="FE7:FG9"/>
    <mergeCell ref="FH7:FJ9"/>
    <mergeCell ref="FN7:FQ7"/>
    <mergeCell ref="FR7:FU7"/>
    <mergeCell ref="FV7:FY7"/>
    <mergeCell ref="J2:BM2"/>
    <mergeCell ref="DV2:FY2"/>
    <mergeCell ref="BB4:BC4"/>
    <mergeCell ref="BG4:BH4"/>
    <mergeCell ref="BL4:BM4"/>
    <mergeCell ref="FN4:FO4"/>
    <mergeCell ref="FP4:FR4"/>
    <mergeCell ref="FS4:FT4"/>
    <mergeCell ref="FU4:FW4"/>
    <mergeCell ref="FX4:FY4"/>
    <mergeCell ref="BP2:DS2"/>
    <mergeCell ref="DH4:DI4"/>
    <mergeCell ref="DM4:DN4"/>
    <mergeCell ref="DR4:DS4"/>
    <mergeCell ref="DE4:DG4"/>
    <mergeCell ref="DJ4:DL4"/>
    <mergeCell ref="DO4:DQ4"/>
    <mergeCell ref="AY4:BA4"/>
    <mergeCell ref="BD4:BF4"/>
    <mergeCell ref="BI4:BK4"/>
    <mergeCell ref="FK4:FM4"/>
    <mergeCell ref="CN14:CO14"/>
    <mergeCell ref="J17:W17"/>
    <mergeCell ref="DW19:ED19"/>
    <mergeCell ref="DB19:DG19"/>
    <mergeCell ref="DH19:DS19"/>
    <mergeCell ref="AE14:AG14"/>
    <mergeCell ref="AJ14:AL14"/>
    <mergeCell ref="Z14:AB14"/>
    <mergeCell ref="CP14:CR14"/>
    <mergeCell ref="X17:AO17"/>
    <mergeCell ref="X18:AO18"/>
    <mergeCell ref="X19:AO19"/>
    <mergeCell ref="AM14:AN14"/>
    <mergeCell ref="CS14:CT14"/>
    <mergeCell ref="CD18:CU18"/>
    <mergeCell ref="CD19:CU19"/>
    <mergeCell ref="CF14:CH14"/>
    <mergeCell ref="CI14:CJ14"/>
    <mergeCell ref="CK14:CM14"/>
    <mergeCell ref="CW15:DP15"/>
    <mergeCell ref="CW16:DP16"/>
    <mergeCell ref="BB8:BE9"/>
    <mergeCell ref="BF8:BI9"/>
    <mergeCell ref="BJ8:BM9"/>
    <mergeCell ref="BB11:BE12"/>
    <mergeCell ref="AV7:AX9"/>
    <mergeCell ref="BB7:BE7"/>
    <mergeCell ref="BQ18:BX18"/>
    <mergeCell ref="BP17:CC17"/>
    <mergeCell ref="BQ19:BX19"/>
    <mergeCell ref="BF7:BI7"/>
    <mergeCell ref="BJ7:BM7"/>
    <mergeCell ref="BQ7:CB9"/>
    <mergeCell ref="BQ14:CB14"/>
    <mergeCell ref="CY7:DA9"/>
    <mergeCell ref="CG7:CI9"/>
    <mergeCell ref="J49:K49"/>
    <mergeCell ref="L49:BL49"/>
    <mergeCell ref="J50:K50"/>
    <mergeCell ref="L50:BL50"/>
    <mergeCell ref="DV46:DW46"/>
    <mergeCell ref="DX46:FX46"/>
    <mergeCell ref="CD20:CU20"/>
    <mergeCell ref="FH20:FM20"/>
    <mergeCell ref="DW20:ED20"/>
    <mergeCell ref="FH37:FY37"/>
    <mergeCell ref="AV37:BM37"/>
    <mergeCell ref="AT34:AU34"/>
    <mergeCell ref="BI23:BM23"/>
    <mergeCell ref="BI24:BM24"/>
    <mergeCell ref="BI25:BM25"/>
    <mergeCell ref="BI26:BM26"/>
    <mergeCell ref="AB33:AC33"/>
    <mergeCell ref="BP22:BS22"/>
    <mergeCell ref="J22:M22"/>
    <mergeCell ref="J29:K29"/>
    <mergeCell ref="L29:M29"/>
    <mergeCell ref="N29:W29"/>
    <mergeCell ref="J12:J13"/>
    <mergeCell ref="K12:V13"/>
    <mergeCell ref="W12:W13"/>
    <mergeCell ref="X12:AO13"/>
    <mergeCell ref="DV12:DV13"/>
    <mergeCell ref="DH10:DK10"/>
    <mergeCell ref="DL10:DO10"/>
    <mergeCell ref="BQ10:CB11"/>
    <mergeCell ref="DP10:DS10"/>
    <mergeCell ref="BP12:BP13"/>
    <mergeCell ref="BQ12:CB13"/>
    <mergeCell ref="CC12:CC13"/>
    <mergeCell ref="CD12:CU13"/>
    <mergeCell ref="K10:V11"/>
    <mergeCell ref="BB10:BE10"/>
    <mergeCell ref="BF10:BI10"/>
    <mergeCell ref="BJ10:BM10"/>
    <mergeCell ref="BF11:BI12"/>
    <mergeCell ref="BJ11:BM12"/>
    <mergeCell ref="FU22:FY22"/>
    <mergeCell ref="FU23:FY23"/>
    <mergeCell ref="FU24:FY24"/>
    <mergeCell ref="EJ22:ES22"/>
    <mergeCell ref="ET22:FC22"/>
    <mergeCell ref="FD22:FF22"/>
    <mergeCell ref="FG22:FJ22"/>
    <mergeCell ref="FK22:FT22"/>
    <mergeCell ref="EJ23:ES23"/>
    <mergeCell ref="ET23:EU23"/>
    <mergeCell ref="EV23:FC23"/>
    <mergeCell ref="FD23:FF23"/>
    <mergeCell ref="FG23:FJ23"/>
    <mergeCell ref="FK23:FT23"/>
    <mergeCell ref="EJ24:ES24"/>
    <mergeCell ref="ET24:EU24"/>
    <mergeCell ref="EV24:FC24"/>
    <mergeCell ref="FD24:FF24"/>
    <mergeCell ref="DB37:DS37"/>
    <mergeCell ref="DO26:DS26"/>
    <mergeCell ref="DO27:DS27"/>
    <mergeCell ref="BQ35:BX35"/>
    <mergeCell ref="BY35:CC35"/>
    <mergeCell ref="CE35:CG35"/>
    <mergeCell ref="CH35:CI35"/>
    <mergeCell ref="CZ35:DA35"/>
    <mergeCell ref="BQ36:DA36"/>
    <mergeCell ref="DB36:DS36"/>
    <mergeCell ref="CH33:CI33"/>
    <mergeCell ref="CZ33:DA33"/>
    <mergeCell ref="CW17:DP17"/>
    <mergeCell ref="BK15:BM17"/>
    <mergeCell ref="AQ18:BJ18"/>
    <mergeCell ref="DB20:DG20"/>
    <mergeCell ref="BQ20:BX20"/>
    <mergeCell ref="FH19:FM19"/>
    <mergeCell ref="BB20:BC20"/>
    <mergeCell ref="BD20:BM20"/>
    <mergeCell ref="DH20:DI20"/>
    <mergeCell ref="DJ20:DS20"/>
    <mergeCell ref="FC17:FV17"/>
    <mergeCell ref="AQ15:BJ15"/>
    <mergeCell ref="AQ16:BJ16"/>
    <mergeCell ref="AQ17:BJ17"/>
    <mergeCell ref="DV17:EI17"/>
    <mergeCell ref="CD17:CU17"/>
    <mergeCell ref="FN19:FY19"/>
    <mergeCell ref="FN20:FO20"/>
    <mergeCell ref="FP20:FY20"/>
    <mergeCell ref="AD32:AE35"/>
    <mergeCell ref="AF32:AS32"/>
    <mergeCell ref="AF33:AS33"/>
    <mergeCell ref="AF34:AS34"/>
    <mergeCell ref="AF35:AS35"/>
    <mergeCell ref="DO24:DS24"/>
    <mergeCell ref="DO22:DS22"/>
    <mergeCell ref="DO23:DS23"/>
    <mergeCell ref="CX24:CZ24"/>
    <mergeCell ref="DA24:DD24"/>
    <mergeCell ref="DE24:DN24"/>
    <mergeCell ref="AT33:AU33"/>
    <mergeCell ref="AT32:AU32"/>
    <mergeCell ref="J31:AS31"/>
    <mergeCell ref="Y34:AA34"/>
    <mergeCell ref="AB34:AC34"/>
    <mergeCell ref="Y32:AA32"/>
    <mergeCell ref="N22:W22"/>
    <mergeCell ref="X22:AG22"/>
    <mergeCell ref="AH22:AQ22"/>
    <mergeCell ref="AR22:AT22"/>
    <mergeCell ref="AU22:AX22"/>
    <mergeCell ref="L44:BL44"/>
    <mergeCell ref="J23:K23"/>
    <mergeCell ref="L23:M23"/>
    <mergeCell ref="N24:W24"/>
    <mergeCell ref="X24:AG24"/>
    <mergeCell ref="AH24:AI24"/>
    <mergeCell ref="AJ24:AQ24"/>
    <mergeCell ref="AR24:AT24"/>
    <mergeCell ref="AU24:AX24"/>
    <mergeCell ref="AY24:BH24"/>
    <mergeCell ref="N25:W25"/>
    <mergeCell ref="AB32:AC32"/>
    <mergeCell ref="Y33:AA33"/>
    <mergeCell ref="K33:X33"/>
    <mergeCell ref="K34:X34"/>
    <mergeCell ref="K35:R35"/>
    <mergeCell ref="S35:W35"/>
    <mergeCell ref="N26:W26"/>
    <mergeCell ref="X26:AG26"/>
    <mergeCell ref="AH26:AI26"/>
    <mergeCell ref="AJ26:AQ26"/>
    <mergeCell ref="AR26:AT26"/>
    <mergeCell ref="AU26:AX26"/>
    <mergeCell ref="AY26:BH26"/>
    <mergeCell ref="AY22:BH22"/>
    <mergeCell ref="N23:W23"/>
    <mergeCell ref="X23:AG23"/>
    <mergeCell ref="AR23:AT23"/>
    <mergeCell ref="AU23:AX23"/>
    <mergeCell ref="AY23:BH23"/>
    <mergeCell ref="AH23:AI23"/>
    <mergeCell ref="AJ23:AQ23"/>
    <mergeCell ref="X25:AG25"/>
    <mergeCell ref="AH25:AI25"/>
    <mergeCell ref="AJ25:AQ25"/>
    <mergeCell ref="AR25:AT25"/>
    <mergeCell ref="AU25:AX25"/>
    <mergeCell ref="AY25:BH25"/>
    <mergeCell ref="J24:K24"/>
    <mergeCell ref="L24:M24"/>
    <mergeCell ref="J25:K25"/>
    <mergeCell ref="L25:M25"/>
    <mergeCell ref="J26:K26"/>
    <mergeCell ref="L26:M26"/>
    <mergeCell ref="J27:K27"/>
    <mergeCell ref="L27:M27"/>
    <mergeCell ref="N27:W27"/>
    <mergeCell ref="X27:AG27"/>
    <mergeCell ref="AH27:AI27"/>
    <mergeCell ref="AJ27:AQ27"/>
    <mergeCell ref="AR27:AT27"/>
    <mergeCell ref="AU27:AX27"/>
    <mergeCell ref="AY27:BH27"/>
    <mergeCell ref="J28:K28"/>
    <mergeCell ref="L28:M28"/>
    <mergeCell ref="N28:W28"/>
    <mergeCell ref="X28:AG28"/>
    <mergeCell ref="AH28:AI28"/>
    <mergeCell ref="AJ28:AQ28"/>
    <mergeCell ref="AR28:AT28"/>
    <mergeCell ref="AU28:AX28"/>
    <mergeCell ref="AY28:BH28"/>
    <mergeCell ref="AH29:AI29"/>
    <mergeCell ref="AJ29:AQ29"/>
    <mergeCell ref="AR29:AT29"/>
    <mergeCell ref="AU29:AX29"/>
    <mergeCell ref="AY29:BH29"/>
    <mergeCell ref="J30:K30"/>
    <mergeCell ref="L30:M30"/>
    <mergeCell ref="N30:W30"/>
    <mergeCell ref="X30:AG30"/>
    <mergeCell ref="AH30:AI30"/>
    <mergeCell ref="AJ30:AQ30"/>
    <mergeCell ref="AR30:AT30"/>
    <mergeCell ref="AU30:AX30"/>
    <mergeCell ref="AY30:BH30"/>
    <mergeCell ref="B10:D19"/>
    <mergeCell ref="AB37:AU37"/>
    <mergeCell ref="BT22:CC22"/>
    <mergeCell ref="CD22:CM22"/>
    <mergeCell ref="CN22:CW22"/>
    <mergeCell ref="CX22:CZ22"/>
    <mergeCell ref="DA22:DD22"/>
    <mergeCell ref="DE22:DN22"/>
    <mergeCell ref="BP23:BQ23"/>
    <mergeCell ref="BR23:BS23"/>
    <mergeCell ref="BT23:CC23"/>
    <mergeCell ref="CD23:CM23"/>
    <mergeCell ref="CN23:CO23"/>
    <mergeCell ref="CP23:CW23"/>
    <mergeCell ref="CX23:CZ23"/>
    <mergeCell ref="DA23:DD23"/>
    <mergeCell ref="DE23:DN23"/>
    <mergeCell ref="BP24:BQ24"/>
    <mergeCell ref="BR24:BS24"/>
    <mergeCell ref="BT24:CC24"/>
    <mergeCell ref="CD24:CM24"/>
    <mergeCell ref="CN24:CO24"/>
    <mergeCell ref="CP24:CW24"/>
    <mergeCell ref="X29:AG29"/>
    <mergeCell ref="DA25:DD25"/>
    <mergeCell ref="DE25:DN25"/>
    <mergeCell ref="BP26:BQ26"/>
    <mergeCell ref="BR26:BS26"/>
    <mergeCell ref="BT26:CC26"/>
    <mergeCell ref="CD26:CM26"/>
    <mergeCell ref="CN26:CO26"/>
    <mergeCell ref="CP26:CW26"/>
    <mergeCell ref="CX26:CZ26"/>
    <mergeCell ref="DA26:DD26"/>
    <mergeCell ref="DE26:DN26"/>
    <mergeCell ref="CD25:CM25"/>
    <mergeCell ref="CN25:CO25"/>
    <mergeCell ref="CP25:CW25"/>
    <mergeCell ref="CX25:CZ25"/>
    <mergeCell ref="BP27:BQ27"/>
    <mergeCell ref="BR27:BS27"/>
    <mergeCell ref="BT27:CC27"/>
    <mergeCell ref="CD27:CM27"/>
    <mergeCell ref="CN27:CO27"/>
    <mergeCell ref="CP27:CW27"/>
    <mergeCell ref="CX27:CZ27"/>
    <mergeCell ref="DA27:DD27"/>
    <mergeCell ref="DE27:DN27"/>
    <mergeCell ref="BP28:BQ28"/>
    <mergeCell ref="BR28:BS28"/>
    <mergeCell ref="BT28:CC28"/>
    <mergeCell ref="CD28:CM28"/>
    <mergeCell ref="CN28:CO28"/>
    <mergeCell ref="CP28:CW28"/>
    <mergeCell ref="CX28:CZ28"/>
    <mergeCell ref="DA28:DD28"/>
    <mergeCell ref="DE28:DN28"/>
    <mergeCell ref="BP29:BQ29"/>
    <mergeCell ref="BR29:BS29"/>
    <mergeCell ref="BT29:CC29"/>
    <mergeCell ref="CD29:CM29"/>
    <mergeCell ref="CN29:CO29"/>
    <mergeCell ref="CP29:CW29"/>
    <mergeCell ref="CX29:CZ29"/>
    <mergeCell ref="DA29:DD29"/>
    <mergeCell ref="DE29:DN29"/>
    <mergeCell ref="BP30:BQ30"/>
    <mergeCell ref="BR30:BS30"/>
    <mergeCell ref="BT30:CC30"/>
    <mergeCell ref="CD30:CM30"/>
    <mergeCell ref="CN30:CO30"/>
    <mergeCell ref="CP30:CW30"/>
    <mergeCell ref="CX30:CZ30"/>
    <mergeCell ref="DA30:DD30"/>
    <mergeCell ref="DE30:DN30"/>
    <mergeCell ref="CH37:DA37"/>
    <mergeCell ref="BR44:DR44"/>
    <mergeCell ref="BP48:BQ48"/>
    <mergeCell ref="BR48:DR48"/>
    <mergeCell ref="BP49:BQ49"/>
    <mergeCell ref="BR49:DR49"/>
    <mergeCell ref="BP50:BQ50"/>
    <mergeCell ref="BR50:DR50"/>
    <mergeCell ref="DZ22:EI22"/>
    <mergeCell ref="DV23:DW23"/>
    <mergeCell ref="DX23:DY23"/>
    <mergeCell ref="DZ23:EI23"/>
    <mergeCell ref="DV24:DW24"/>
    <mergeCell ref="DX24:DY24"/>
    <mergeCell ref="DZ24:EI24"/>
    <mergeCell ref="DV26:DW26"/>
    <mergeCell ref="DX26:DY26"/>
    <mergeCell ref="DZ26:EI26"/>
    <mergeCell ref="DV27:DW27"/>
    <mergeCell ref="DX27:DY27"/>
    <mergeCell ref="DZ27:EI27"/>
    <mergeCell ref="DV28:DW28"/>
    <mergeCell ref="DX28:DY28"/>
    <mergeCell ref="DZ28:EI28"/>
    <mergeCell ref="DV30:DW30"/>
    <mergeCell ref="FG24:FJ24"/>
    <mergeCell ref="FK24:FT24"/>
    <mergeCell ref="DV25:DW25"/>
    <mergeCell ref="DX25:DY25"/>
    <mergeCell ref="DZ25:EI25"/>
    <mergeCell ref="EJ25:ES25"/>
    <mergeCell ref="ET25:EU25"/>
    <mergeCell ref="EV25:FC25"/>
    <mergeCell ref="FD25:FF25"/>
    <mergeCell ref="FG25:FJ25"/>
    <mergeCell ref="FK25:FT25"/>
    <mergeCell ref="EN37:FG37"/>
    <mergeCell ref="DX44:FX44"/>
    <mergeCell ref="DV29:DW29"/>
    <mergeCell ref="DX29:DY29"/>
    <mergeCell ref="DZ29:EI29"/>
    <mergeCell ref="EJ29:ES29"/>
    <mergeCell ref="ET29:EU29"/>
    <mergeCell ref="EV29:FC29"/>
    <mergeCell ref="FD29:FF29"/>
    <mergeCell ref="FG29:FJ29"/>
    <mergeCell ref="FK29:FT29"/>
    <mergeCell ref="FF31:FT31"/>
    <mergeCell ref="FU31:FY31"/>
    <mergeCell ref="DW32:EJ32"/>
    <mergeCell ref="EK32:EM32"/>
    <mergeCell ref="EN32:EO32"/>
    <mergeCell ref="FF32:FG32"/>
    <mergeCell ref="EP32:EQ35"/>
    <mergeCell ref="ER32:FE32"/>
    <mergeCell ref="ER33:FE33"/>
    <mergeCell ref="ER34:FE34"/>
    <mergeCell ref="ER35:FE35"/>
    <mergeCell ref="FF35:FG35"/>
  </mergeCells>
  <phoneticPr fontId="1"/>
  <conditionalFormatting sqref="BI23:BM23">
    <cfRule type="expression" dxfId="5" priority="11">
      <formula>AND($AM23&lt;&gt;"",$BI23="")</formula>
    </cfRule>
  </conditionalFormatting>
  <conditionalFormatting sqref="BI24:BM30">
    <cfRule type="expression" dxfId="4" priority="9">
      <formula>AND($AT24&lt;&gt;"",$BI24="")</formula>
    </cfRule>
  </conditionalFormatting>
  <conditionalFormatting sqref="DO23:DS23">
    <cfRule type="expression" dxfId="3" priority="4">
      <formula>AND($AM23&lt;&gt;"",$BI23="")</formula>
    </cfRule>
  </conditionalFormatting>
  <conditionalFormatting sqref="DO24:DS30">
    <cfRule type="expression" dxfId="2" priority="3">
      <formula>AND($AT24&lt;&gt;"",$BI24="")</formula>
    </cfRule>
  </conditionalFormatting>
  <conditionalFormatting sqref="FU23:FY23">
    <cfRule type="expression" dxfId="1" priority="2">
      <formula>AND($AM23&lt;&gt;"",$BI23="")</formula>
    </cfRule>
  </conditionalFormatting>
  <conditionalFormatting sqref="FU24:FY30">
    <cfRule type="expression" dxfId="0" priority="1">
      <formula>AND($AT24&lt;&gt;"",$BI24="")</formula>
    </cfRule>
  </conditionalFormatting>
  <dataValidations count="3">
    <dataValidation type="list" allowBlank="1" showInputMessage="1" showErrorMessage="1" sqref="BI31:BM31 DO31:DS31 FU31:FY31" xr:uid="{EBC7E848-D163-4E35-8147-2FED183DD97E}">
      <formula1>"10%,軽8%,非課税,その他"</formula1>
    </dataValidation>
    <dataValidation type="list" allowBlank="1" showInputMessage="1" sqref="BB8:BM9 BB11:BM12 DH8:DS9 DH11:DS12 FN8:FY9 FN11:FY12" xr:uid="{7CCB9157-E7D0-4CC7-8188-790558771DA1}">
      <formula1>"○"</formula1>
    </dataValidation>
    <dataValidation type="list" errorStyle="warning" allowBlank="1" showInputMessage="1" showErrorMessage="1" error="プルダウンから選択してください" sqref="BI23:BM30 DO23:DS30 FU23:FY30" xr:uid="{B7E1F8C7-8182-40AB-B4E7-27C2D229C53E}">
      <formula1>"10%,軽8%,非課税,その他"</formula1>
    </dataValidation>
  </dataValidations>
  <printOptions horizontalCentered="1" verticalCentered="1"/>
  <pageMargins left="0" right="0" top="0" bottom="0" header="0" footer="0"/>
  <pageSetup paperSize="9" scale="93" orientation="portrait" r:id="rId1"/>
  <colBreaks count="2" manualBreakCount="2">
    <brk id="66" max="51" man="1"/>
    <brk id="124" max="51" man="1"/>
  </colBreaks>
  <ignoredErrors>
    <ignoredError sqref="X7:AX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立替請求書</vt:lpstr>
      <vt:lpstr>立替請求書!Print_Area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2023-10-30T06:09:21Z</dcterms:modified>
</cp:coreProperties>
</file>