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30BD7F5F-B464-438E-8449-40920BB15D50}" xr6:coauthVersionLast="47" xr6:coauthVersionMax="47" xr10:uidLastSave="{00000000-0000-0000-0000-000000000000}"/>
  <bookViews>
    <workbookView xWindow="345" yWindow="0" windowWidth="24285" windowHeight="15480" xr2:uid="{00000000-000D-0000-FFFF-FFFF00000000}"/>
  </bookViews>
  <sheets>
    <sheet name="返還請求書" sheetId="5" r:id="rId1"/>
  </sheets>
  <definedNames>
    <definedName name="_xlnm.Print_Area" localSheetId="0">返還請求書!$A$1:$FR$54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" i="5" l="1"/>
  <c r="AL25" i="5"/>
  <c r="AL26" i="5"/>
  <c r="AL27" i="5"/>
  <c r="AL28" i="5"/>
  <c r="AL29" i="5"/>
  <c r="AL30" i="5"/>
  <c r="AL23" i="5"/>
  <c r="X35" i="5"/>
  <c r="AP35" i="5" s="1"/>
  <c r="X34" i="5"/>
  <c r="AP34" i="5" s="1"/>
  <c r="X33" i="5"/>
  <c r="AP33" i="5" s="1"/>
  <c r="DB20" i="5"/>
  <c r="FH20" i="5" s="1"/>
  <c r="CZ19" i="5"/>
  <c r="EQ29" i="5"/>
  <c r="CK30" i="5"/>
  <c r="EQ30" i="5" s="1"/>
  <c r="CH30" i="5"/>
  <c r="EN30" i="5" s="1"/>
  <c r="CK29" i="5"/>
  <c r="CH29" i="5"/>
  <c r="EN29" i="5" s="1"/>
  <c r="CK28" i="5"/>
  <c r="EQ28" i="5" s="1"/>
  <c r="CH28" i="5"/>
  <c r="EN28" i="5" s="1"/>
  <c r="CK27" i="5"/>
  <c r="EQ27" i="5" s="1"/>
  <c r="CH27" i="5"/>
  <c r="EN27" i="5" s="1"/>
  <c r="CK26" i="5"/>
  <c r="EQ26" i="5" s="1"/>
  <c r="CH26" i="5"/>
  <c r="EN26" i="5" s="1"/>
  <c r="CK25" i="5"/>
  <c r="EQ25" i="5" s="1"/>
  <c r="CH25" i="5"/>
  <c r="EN25" i="5" s="1"/>
  <c r="CK24" i="5"/>
  <c r="EQ24" i="5" s="1"/>
  <c r="CH24" i="5"/>
  <c r="EN24" i="5" s="1"/>
  <c r="CK23" i="5"/>
  <c r="EQ23" i="5" s="1"/>
  <c r="CH23" i="5"/>
  <c r="EN23" i="5" s="1"/>
  <c r="CO18" i="5"/>
  <c r="EU18" i="5" s="1"/>
  <c r="CO17" i="5"/>
  <c r="EU17" i="5" s="1"/>
  <c r="CO16" i="5"/>
  <c r="EU16" i="5" s="1"/>
  <c r="CO15" i="5"/>
  <c r="EU15" i="5" s="1"/>
  <c r="X32" i="5" l="1"/>
  <c r="DE54" i="5"/>
  <c r="FK54" i="5" s="1"/>
  <c r="CD35" i="5"/>
  <c r="EJ35" i="5" s="1"/>
  <c r="CD34" i="5"/>
  <c r="EJ34" i="5" s="1"/>
  <c r="CV33" i="5"/>
  <c r="FB33" i="5" s="1"/>
  <c r="CD33" i="5"/>
  <c r="EJ33" i="5" s="1"/>
  <c r="BW33" i="5"/>
  <c r="EC33" i="5" s="1"/>
  <c r="BW32" i="5"/>
  <c r="EC32" i="5" s="1"/>
  <c r="DG30" i="5"/>
  <c r="FM30" i="5" s="1"/>
  <c r="CR30" i="5"/>
  <c r="EX30" i="5" s="1"/>
  <c r="CM30" i="5"/>
  <c r="ES30" i="5" s="1"/>
  <c r="BP30" i="5"/>
  <c r="DV30" i="5" s="1"/>
  <c r="BL30" i="5"/>
  <c r="DR30" i="5" s="1"/>
  <c r="BH30" i="5"/>
  <c r="DN30" i="5" s="1"/>
  <c r="DG29" i="5"/>
  <c r="FM29" i="5" s="1"/>
  <c r="CR29" i="5"/>
  <c r="EX29" i="5" s="1"/>
  <c r="CM29" i="5"/>
  <c r="ES29" i="5" s="1"/>
  <c r="BP29" i="5"/>
  <c r="DV29" i="5" s="1"/>
  <c r="BL29" i="5"/>
  <c r="DR29" i="5" s="1"/>
  <c r="BH29" i="5"/>
  <c r="DN29" i="5" s="1"/>
  <c r="DG28" i="5"/>
  <c r="FM28" i="5" s="1"/>
  <c r="CR28" i="5"/>
  <c r="EX28" i="5" s="1"/>
  <c r="CM28" i="5"/>
  <c r="ES28" i="5" s="1"/>
  <c r="BP28" i="5"/>
  <c r="DV28" i="5" s="1"/>
  <c r="BL28" i="5"/>
  <c r="DR28" i="5" s="1"/>
  <c r="BH28" i="5"/>
  <c r="DN28" i="5" s="1"/>
  <c r="DG27" i="5"/>
  <c r="FM27" i="5" s="1"/>
  <c r="CR27" i="5"/>
  <c r="EX27" i="5" s="1"/>
  <c r="CM27" i="5"/>
  <c r="ES27" i="5" s="1"/>
  <c r="BP27" i="5"/>
  <c r="DV27" i="5" s="1"/>
  <c r="BL27" i="5"/>
  <c r="DR27" i="5" s="1"/>
  <c r="BH27" i="5"/>
  <c r="DN27" i="5" s="1"/>
  <c r="DG26" i="5"/>
  <c r="FM26" i="5" s="1"/>
  <c r="CR26" i="5"/>
  <c r="EX26" i="5" s="1"/>
  <c r="CM26" i="5"/>
  <c r="ES26" i="5" s="1"/>
  <c r="BP26" i="5"/>
  <c r="DV26" i="5" s="1"/>
  <c r="BL26" i="5"/>
  <c r="DR26" i="5" s="1"/>
  <c r="BH26" i="5"/>
  <c r="DN26" i="5" s="1"/>
  <c r="DG25" i="5"/>
  <c r="FM25" i="5" s="1"/>
  <c r="CR25" i="5"/>
  <c r="EX25" i="5" s="1"/>
  <c r="CM25" i="5"/>
  <c r="ES25" i="5" s="1"/>
  <c r="BP25" i="5"/>
  <c r="DV25" i="5" s="1"/>
  <c r="BL25" i="5"/>
  <c r="DR25" i="5" s="1"/>
  <c r="BH25" i="5"/>
  <c r="DN25" i="5" s="1"/>
  <c r="DG24" i="5"/>
  <c r="FM24" i="5" s="1"/>
  <c r="CR24" i="5"/>
  <c r="EX24" i="5" s="1"/>
  <c r="CM24" i="5"/>
  <c r="ES24" i="5" s="1"/>
  <c r="BP24" i="5"/>
  <c r="DV24" i="5" s="1"/>
  <c r="BL24" i="5"/>
  <c r="DR24" i="5" s="1"/>
  <c r="BH24" i="5"/>
  <c r="DN24" i="5" s="1"/>
  <c r="DG23" i="5"/>
  <c r="FM23" i="5" s="1"/>
  <c r="CR23" i="5"/>
  <c r="EX23" i="5" s="1"/>
  <c r="CM23" i="5"/>
  <c r="ES23" i="5" s="1"/>
  <c r="BP23" i="5"/>
  <c r="DV23" i="5" s="1"/>
  <c r="BL23" i="5"/>
  <c r="DR23" i="5" s="1"/>
  <c r="BH23" i="5"/>
  <c r="DN23" i="5" s="1"/>
  <c r="FF19" i="5"/>
  <c r="BV12" i="5"/>
  <c r="EB12" i="5" s="1"/>
  <c r="DH11" i="5"/>
  <c r="FN11" i="5" s="1"/>
  <c r="DD11" i="5"/>
  <c r="FJ11" i="5" s="1"/>
  <c r="CZ11" i="5"/>
  <c r="FF11" i="5" s="1"/>
  <c r="BV10" i="5"/>
  <c r="EB10" i="5" s="1"/>
  <c r="DH8" i="5"/>
  <c r="FN8" i="5" s="1"/>
  <c r="DD8" i="5"/>
  <c r="FJ8" i="5" s="1"/>
  <c r="CZ8" i="5"/>
  <c r="FF8" i="5" s="1"/>
  <c r="DG4" i="5"/>
  <c r="FM4" i="5" s="1"/>
  <c r="DB4" i="5"/>
  <c r="FH4" i="5" s="1"/>
  <c r="CW4" i="5"/>
  <c r="FC4" i="5" s="1"/>
  <c r="CV35" i="5"/>
  <c r="FB35" i="5" s="1"/>
  <c r="CD32" i="5" l="1"/>
  <c r="EJ32" i="5" s="1"/>
  <c r="AP32" i="5"/>
  <c r="CV32" i="5" s="1"/>
  <c r="FB32" i="5" s="1"/>
  <c r="CV34" i="5"/>
  <c r="FB34" i="5" s="1"/>
  <c r="AL31" i="5"/>
  <c r="CR31" i="5" l="1"/>
  <c r="EX31" i="5" s="1"/>
  <c r="AN36" i="5"/>
  <c r="CT36" i="5" s="1"/>
  <c r="EZ36" i="5" s="1"/>
  <c r="AN37" i="5" l="1"/>
  <c r="AN7" i="5" l="1"/>
  <c r="CT7" i="5" s="1"/>
  <c r="EZ7" i="5" s="1"/>
  <c r="AH7" i="5"/>
  <c r="CN7" i="5" s="1"/>
  <c r="ET7" i="5" s="1"/>
  <c r="AB7" i="5"/>
  <c r="CH7" i="5" s="1"/>
  <c r="EN7" i="5" s="1"/>
  <c r="S7" i="5"/>
  <c r="BY7" i="5" s="1"/>
  <c r="EE7" i="5" s="1"/>
  <c r="AK7" i="5"/>
  <c r="CQ7" i="5" s="1"/>
  <c r="EW7" i="5" s="1"/>
  <c r="AE7" i="5"/>
  <c r="CK7" i="5" s="1"/>
  <c r="EQ7" i="5" s="1"/>
  <c r="Y7" i="5"/>
  <c r="CE7" i="5" s="1"/>
  <c r="EK7" i="5" s="1"/>
  <c r="P7" i="5"/>
  <c r="BV7" i="5" s="1"/>
  <c r="EB7" i="5" s="1"/>
  <c r="V7" i="5"/>
  <c r="CB7" i="5" s="1"/>
  <c r="EH7" i="5" s="1"/>
  <c r="CT37" i="5"/>
  <c r="EZ37" i="5" s="1"/>
</calcChain>
</file>

<file path=xl/sharedStrings.xml><?xml version="1.0" encoding="utf-8"?>
<sst xmlns="http://schemas.openxmlformats.org/spreadsheetml/2006/main" count="179" uniqueCount="66">
  <si>
    <t>今回請求額</t>
    <rPh sb="0" eb="2">
      <t>コンカイ</t>
    </rPh>
    <rPh sb="2" eb="4">
      <t>セイキュウ</t>
    </rPh>
    <rPh sb="4" eb="5">
      <t>ガク</t>
    </rPh>
    <phoneticPr fontId="1"/>
  </si>
  <si>
    <t>工事名</t>
    <rPh sb="0" eb="3">
      <t>コウジメイ</t>
    </rPh>
    <phoneticPr fontId="1"/>
  </si>
  <si>
    <t>工事番号</t>
    <rPh sb="0" eb="2">
      <t>コウジ</t>
    </rPh>
    <rPh sb="2" eb="4">
      <t>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</si>
  <si>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</si>
  <si>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</si>
  <si>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</si>
  <si>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</si>
  <si>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</si>
  <si>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税込合計</t>
    <rPh sb="0" eb="2">
      <t>ゼイコミ</t>
    </rPh>
    <rPh sb="2" eb="4">
      <t>ゴウケイ</t>
    </rPh>
    <phoneticPr fontId="1"/>
  </si>
  <si>
    <t>株式会社センショウ･テック.　御中</t>
    <rPh sb="0" eb="4">
      <t>カブ</t>
    </rPh>
    <rPh sb="15" eb="17">
      <t>オンチュウ</t>
    </rPh>
    <phoneticPr fontId="1"/>
  </si>
  <si>
    <t>業者コード</t>
    <rPh sb="0" eb="2">
      <t>ギョウシャ</t>
    </rPh>
    <phoneticPr fontId="1"/>
  </si>
  <si>
    <t>年</t>
    <rPh sb="0" eb="1">
      <t>ネン</t>
    </rPh>
    <phoneticPr fontId="1"/>
  </si>
  <si>
    <t>㊞</t>
    <phoneticPr fontId="1"/>
  </si>
  <si>
    <t>労務費</t>
    <rPh sb="0" eb="3">
      <t>ロウムヒ</t>
    </rPh>
    <phoneticPr fontId="1"/>
  </si>
  <si>
    <t>材料費</t>
    <rPh sb="0" eb="3">
      <t>ザイリョウヒ</t>
    </rPh>
    <phoneticPr fontId="1"/>
  </si>
  <si>
    <t>リース</t>
    <phoneticPr fontId="1"/>
  </si>
  <si>
    <t>その他</t>
    <rPh sb="2" eb="3">
      <t>タ</t>
    </rPh>
    <phoneticPr fontId="1"/>
  </si>
  <si>
    <t>燃　料</t>
    <rPh sb="0" eb="1">
      <t>ネン</t>
    </rPh>
    <rPh sb="2" eb="3">
      <t>リョウ</t>
    </rPh>
    <phoneticPr fontId="1"/>
  </si>
  <si>
    <t>請　負</t>
    <rPh sb="0" eb="1">
      <t>ショウ</t>
    </rPh>
    <rPh sb="2" eb="3">
      <t>フ</t>
    </rPh>
    <phoneticPr fontId="1"/>
  </si>
  <si>
    <t>注意事項</t>
    <rPh sb="0" eb="2">
      <t>チュウイ</t>
    </rPh>
    <rPh sb="2" eb="4">
      <t>ジコウ</t>
    </rPh>
    <phoneticPr fontId="1"/>
  </si>
  <si>
    <t>１.</t>
    <phoneticPr fontId="1"/>
  </si>
  <si>
    <t>２.</t>
    <phoneticPr fontId="1"/>
  </si>
  <si>
    <t>３.</t>
    <phoneticPr fontId="1"/>
  </si>
  <si>
    <t>４.</t>
    <phoneticPr fontId="1"/>
  </si>
  <si>
    <t>５.</t>
    <phoneticPr fontId="1"/>
  </si>
  <si>
    <t>６.</t>
    <phoneticPr fontId="1"/>
  </si>
  <si>
    <t>各現場毎に発行してください。</t>
    <rPh sb="0" eb="1">
      <t>カク</t>
    </rPh>
    <rPh sb="1" eb="3">
      <t>ゲンバ</t>
    </rPh>
    <rPh sb="3" eb="4">
      <t>ゴト</t>
    </rPh>
    <rPh sb="5" eb="7">
      <t>ハッコウ</t>
    </rPh>
    <phoneticPr fontId="1"/>
  </si>
  <si>
    <t>請負工事の請求は、現場代理人の出来高確認を受けた出来高明細を添付してください。</t>
    <rPh sb="0" eb="2">
      <t>ウケオイ</t>
    </rPh>
    <rPh sb="2" eb="4">
      <t>コウジ</t>
    </rPh>
    <rPh sb="5" eb="7">
      <t>セイキュウ</t>
    </rPh>
    <rPh sb="9" eb="11">
      <t>ゲンバ</t>
    </rPh>
    <phoneticPr fontId="1"/>
  </si>
  <si>
    <t>業者コード・工事番号をご確認の上、記入漏れのないようにご注意ください。</t>
    <rPh sb="0" eb="2">
      <t>ギョウシャ</t>
    </rPh>
    <rPh sb="6" eb="8">
      <t>コウジ</t>
    </rPh>
    <rPh sb="8" eb="10">
      <t>バンゴウ</t>
    </rPh>
    <rPh sb="12" eb="14">
      <t>カクニン</t>
    </rPh>
    <rPh sb="15" eb="16">
      <t>ウエ</t>
    </rPh>
    <rPh sb="17" eb="19">
      <t>キニュウ</t>
    </rPh>
    <rPh sb="19" eb="20">
      <t>モ</t>
    </rPh>
    <rPh sb="28" eb="30">
      <t>チュウイ</t>
    </rPh>
    <phoneticPr fontId="1"/>
  </si>
  <si>
    <t>１枚目は貴社で保管していただき、２・３枚目を現場代理人へ提出してください。</t>
    <rPh sb="1" eb="3">
      <t>マイメ</t>
    </rPh>
    <rPh sb="4" eb="6">
      <t>キシャ</t>
    </rPh>
    <rPh sb="7" eb="9">
      <t>ホカン</t>
    </rPh>
    <rPh sb="19" eb="21">
      <t>マイメ</t>
    </rPh>
    <rPh sb="22" eb="24">
      <t>ゲンバ</t>
    </rPh>
    <rPh sb="24" eb="27">
      <t>ダイリニン</t>
    </rPh>
    <rPh sb="28" eb="30">
      <t>テイシュツ</t>
    </rPh>
    <phoneticPr fontId="1"/>
  </si>
  <si>
    <t>①お取引先→②現場代理人→③所属長→④役員→⑤経理（5日必着）</t>
    <rPh sb="2" eb="4">
      <t>トリヒキ</t>
    </rPh>
    <rPh sb="4" eb="5">
      <t>サキ</t>
    </rPh>
    <rPh sb="7" eb="9">
      <t>ゲンバ</t>
    </rPh>
    <rPh sb="9" eb="12">
      <t>ダイリニン</t>
    </rPh>
    <rPh sb="14" eb="17">
      <t>ショゾクチョウ</t>
    </rPh>
    <rPh sb="19" eb="21">
      <t>ヤクイン</t>
    </rPh>
    <rPh sb="23" eb="25">
      <t>ケイリ</t>
    </rPh>
    <rPh sb="27" eb="28">
      <t>ヒ</t>
    </rPh>
    <rPh sb="28" eb="30">
      <t>ヒッチャク</t>
    </rPh>
    <phoneticPr fontId="1"/>
  </si>
  <si>
    <t>経理</t>
    <rPh sb="0" eb="2">
      <t>ケイリ</t>
    </rPh>
    <phoneticPr fontId="1"/>
  </si>
  <si>
    <t>入力</t>
    <rPh sb="0" eb="2">
      <t>ニュウリョク</t>
    </rPh>
    <phoneticPr fontId="1"/>
  </si>
  <si>
    <t>代理人</t>
    <rPh sb="0" eb="3">
      <t>ダイリニン</t>
    </rPh>
    <phoneticPr fontId="1"/>
  </si>
  <si>
    <t>所属長</t>
    <rPh sb="0" eb="3">
      <t>ショゾクチョウ</t>
    </rPh>
    <phoneticPr fontId="1"/>
  </si>
  <si>
    <t>役員</t>
    <rPh sb="0" eb="2">
      <t>ヤクイン</t>
    </rPh>
    <phoneticPr fontId="1"/>
  </si>
  <si>
    <t>代表</t>
    <rPh sb="0" eb="2">
      <t>ダイヒョウ</t>
    </rPh>
    <phoneticPr fontId="1"/>
  </si>
  <si>
    <t>%</t>
    <phoneticPr fontId="1"/>
  </si>
  <si>
    <t xml:space="preserve">   消 費 税  </t>
    <rPh sb="3" eb="4">
      <t>ショウ</t>
    </rPh>
    <rPh sb="5" eb="6">
      <t>ヒ</t>
    </rPh>
    <rPh sb="7" eb="8">
      <t>ゼイ</t>
    </rPh>
    <phoneticPr fontId="1"/>
  </si>
  <si>
    <t>1/3（請求者控）</t>
    <rPh sb="4" eb="7">
      <t>セイキュウシャ</t>
    </rPh>
    <rPh sb="7" eb="8">
      <t>ヒカエ</t>
    </rPh>
    <phoneticPr fontId="1"/>
  </si>
  <si>
    <t>対象額</t>
    <rPh sb="0" eb="2">
      <t>タイショウ</t>
    </rPh>
    <rPh sb="2" eb="3">
      <t>ガク</t>
    </rPh>
    <phoneticPr fontId="1"/>
  </si>
  <si>
    <t>円</t>
    <rPh sb="0" eb="1">
      <t>エン</t>
    </rPh>
    <phoneticPr fontId="1"/>
  </si>
  <si>
    <t>税率</t>
    <rPh sb="0" eb="2">
      <t>ゼイリツ</t>
    </rPh>
    <phoneticPr fontId="1"/>
  </si>
  <si>
    <t>金額（税抜）</t>
    <rPh sb="0" eb="2">
      <t>キンガク</t>
    </rPh>
    <rPh sb="3" eb="5">
      <t>ゼイヌ</t>
    </rPh>
    <phoneticPr fontId="1"/>
  </si>
  <si>
    <t xml:space="preserve">   消 費 税 （軽減税率） </t>
    <rPh sb="3" eb="4">
      <t>ショウ</t>
    </rPh>
    <rPh sb="5" eb="6">
      <t>ヒ</t>
    </rPh>
    <rPh sb="7" eb="8">
      <t>ゼイ</t>
    </rPh>
    <rPh sb="10" eb="12">
      <t>ケイゲン</t>
    </rPh>
    <rPh sb="12" eb="14">
      <t>ゼイリツ</t>
    </rPh>
    <phoneticPr fontId="1"/>
  </si>
  <si>
    <t>非　課　税</t>
    <rPh sb="0" eb="1">
      <t>ヒ</t>
    </rPh>
    <rPh sb="2" eb="3">
      <t>カ</t>
    </rPh>
    <rPh sb="4" eb="5">
      <t>ゼイ</t>
    </rPh>
    <phoneticPr fontId="1"/>
  </si>
  <si>
    <t>）</t>
    <phoneticPr fontId="1"/>
  </si>
  <si>
    <t>税　抜　金　額　計</t>
    <rPh sb="0" eb="1">
      <t>ゼイ</t>
    </rPh>
    <rPh sb="2" eb="3">
      <t>ヌ</t>
    </rPh>
    <rPh sb="4" eb="5">
      <t>カネ</t>
    </rPh>
    <rPh sb="6" eb="7">
      <t>ガク</t>
    </rPh>
    <rPh sb="8" eb="9">
      <t>ケイ</t>
    </rPh>
    <phoneticPr fontId="1"/>
  </si>
  <si>
    <t>税　額　計</t>
    <rPh sb="0" eb="1">
      <t>ゼイ</t>
    </rPh>
    <rPh sb="2" eb="3">
      <t>ガク</t>
    </rPh>
    <rPh sb="4" eb="5">
      <t>ケイ</t>
    </rPh>
    <phoneticPr fontId="1"/>
  </si>
  <si>
    <t>事業者番号</t>
    <rPh sb="0" eb="3">
      <t>ジギョウシャ</t>
    </rPh>
    <rPh sb="3" eb="5">
      <t>バンゴウ</t>
    </rPh>
    <phoneticPr fontId="1"/>
  </si>
  <si>
    <t>消費税額</t>
    <rPh sb="0" eb="4">
      <t>ショウヒゼイガク</t>
    </rPh>
    <phoneticPr fontId="1"/>
  </si>
  <si>
    <t>その他（</t>
    <rPh sb="2" eb="3">
      <t>ホカ</t>
    </rPh>
    <phoneticPr fontId="1"/>
  </si>
  <si>
    <t>その他/税率（</t>
    <rPh sb="2" eb="3">
      <t>ホカ</t>
    </rPh>
    <rPh sb="4" eb="6">
      <t>ゼイリツ</t>
    </rPh>
    <phoneticPr fontId="1"/>
  </si>
  <si>
    <t>住所・社名・電話番号</t>
    <rPh sb="0" eb="2">
      <t>ジュウショ</t>
    </rPh>
    <rPh sb="3" eb="5">
      <t>シャメイ</t>
    </rPh>
    <rPh sb="6" eb="8">
      <t>デンワ</t>
    </rPh>
    <rPh sb="8" eb="10">
      <t>バンゴウ</t>
    </rPh>
    <phoneticPr fontId="1"/>
  </si>
  <si>
    <t>2/3（センショウ・テック.現場控）</t>
    <rPh sb="14" eb="16">
      <t>ゲンバ</t>
    </rPh>
    <rPh sb="16" eb="17">
      <t>ヒカエ</t>
    </rPh>
    <phoneticPr fontId="1"/>
  </si>
  <si>
    <t>3/3（センショウ・テック.本社保管）</t>
    <rPh sb="14" eb="16">
      <t>ホンシャ</t>
    </rPh>
    <rPh sb="16" eb="18">
      <t>ホカン</t>
    </rPh>
    <phoneticPr fontId="1"/>
  </si>
  <si>
    <t>単
位</t>
    <rPh sb="0" eb="1">
      <t>タン</t>
    </rPh>
    <rPh sb="2" eb="3">
      <t>イ</t>
    </rPh>
    <phoneticPr fontId="1"/>
  </si>
  <si>
    <t>７.</t>
    <phoneticPr fontId="1"/>
  </si>
  <si>
    <t>税率「軽８%」表記は軽減税率の対象品目です。</t>
    <rPh sb="0" eb="2">
      <t>ゼイリツ</t>
    </rPh>
    <rPh sb="3" eb="4">
      <t>ケイ</t>
    </rPh>
    <rPh sb="7" eb="9">
      <t>ヒョウキ</t>
    </rPh>
    <phoneticPr fontId="1"/>
  </si>
  <si>
    <t>毎月月末締切とし、翌月3営業日必着で現場代理人へ提出して下さい。遅れた際は翌月分の請求としますのでご注意ください。</t>
    <rPh sb="0" eb="2">
      <t>マイツキ</t>
    </rPh>
    <rPh sb="2" eb="4">
      <t>ゲツマツ</t>
    </rPh>
    <rPh sb="4" eb="6">
      <t>シメキリ</t>
    </rPh>
    <rPh sb="9" eb="11">
      <t>ヨクゲツ</t>
    </rPh>
    <rPh sb="12" eb="15">
      <t>エイギョウビ</t>
    </rPh>
    <rPh sb="15" eb="17">
      <t>ヒッチャク</t>
    </rPh>
    <rPh sb="18" eb="20">
      <t>ゲンバ</t>
    </rPh>
    <rPh sb="20" eb="23">
      <t>ダイリニン</t>
    </rPh>
    <rPh sb="24" eb="26">
      <t>テイシュツ</t>
    </rPh>
    <rPh sb="28" eb="29">
      <t>クダ</t>
    </rPh>
    <rPh sb="32" eb="33">
      <t>オク</t>
    </rPh>
    <rPh sb="35" eb="36">
      <t>サイ</t>
    </rPh>
    <rPh sb="37" eb="39">
      <t>ヨクゲツ</t>
    </rPh>
    <rPh sb="39" eb="40">
      <t>ブン</t>
    </rPh>
    <rPh sb="41" eb="43">
      <t>セイキュウ</t>
    </rPh>
    <phoneticPr fontId="1"/>
  </si>
  <si>
    <t>明細を一式とする場合、請求内訳書を添付してください。（単価表・日報・納品書等）</t>
    <rPh sb="0" eb="2">
      <t>メイサイ</t>
    </rPh>
    <rPh sb="3" eb="5">
      <t>イッシキ</t>
    </rPh>
    <rPh sb="8" eb="10">
      <t>バアイ</t>
    </rPh>
    <rPh sb="11" eb="13">
      <t>セイキュウ</t>
    </rPh>
    <rPh sb="13" eb="15">
      <t>ウチワケ</t>
    </rPh>
    <rPh sb="15" eb="16">
      <t>ショ</t>
    </rPh>
    <rPh sb="17" eb="19">
      <t>テンプ</t>
    </rPh>
    <rPh sb="27" eb="29">
      <t>タンカ</t>
    </rPh>
    <rPh sb="29" eb="30">
      <t>ヒョウ</t>
    </rPh>
    <rPh sb="31" eb="33">
      <t>ニッポウ</t>
    </rPh>
    <rPh sb="34" eb="37">
      <t>ノウヒンショ</t>
    </rPh>
    <rPh sb="37" eb="38">
      <t>トウ</t>
    </rPh>
    <phoneticPr fontId="1"/>
  </si>
  <si>
    <t>T-</t>
    <phoneticPr fontId="1"/>
  </si>
  <si>
    <t>2023.8改定</t>
    <rPh sb="6" eb="8">
      <t>カイテイ</t>
    </rPh>
    <phoneticPr fontId="1"/>
  </si>
  <si>
    <t>返還請求書</t>
    <rPh sb="0" eb="2">
      <t>ヘンカン</t>
    </rPh>
    <rPh sb="2" eb="5">
      <t>セイキュウショ</t>
    </rPh>
    <phoneticPr fontId="1"/>
  </si>
  <si>
    <t>返還請求書　（控）　</t>
    <rPh sb="0" eb="2">
      <t>ヘンカン</t>
    </rPh>
    <rPh sb="2" eb="5">
      <t>セイキュウショ</t>
    </rPh>
    <rPh sb="7" eb="8">
      <t>ヒカエ</t>
    </rPh>
    <phoneticPr fontId="1"/>
  </si>
  <si>
    <t>基の取引日付</t>
    <rPh sb="0" eb="1">
      <t>モト</t>
    </rPh>
    <rPh sb="2" eb="4">
      <t>トリヒキ</t>
    </rPh>
    <rPh sb="4" eb="5">
      <t>ビ</t>
    </rPh>
    <rPh sb="5" eb="6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</si>
</sst>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Alignment="1">
      <alignment horizontal="right" vertical="center"/>
    </xf>
    <xf numFmtId="0" fontId="2" fillId="4" borderId="24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26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4" borderId="40" xfId="0" applyFont="1" applyFill="1" applyBorder="1">
      <alignment vertical="center"/>
    </xf>
    <xf numFmtId="0" fontId="7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 vertical="center" justifyLastLine="1"/>
    </xf>
    <xf numFmtId="0" fontId="2" fillId="4" borderId="30" xfId="0" applyFont="1" applyFill="1" applyBorder="1">
      <alignment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9" xfId="0" applyFont="1" applyFill="1" applyBorder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2" fillId="4" borderId="31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distributed" vertical="center" justifyLastLine="1"/>
    </xf>
    <xf numFmtId="0" fontId="2" fillId="4" borderId="0" xfId="0" applyFont="1" applyFill="1" applyAlignment="1"/>
    <xf numFmtId="0" fontId="2" fillId="0" borderId="0" xfId="0" applyFont="1" applyAlignment="1"/>
    <xf numFmtId="0" fontId="2" fillId="0" borderId="52" xfId="0" applyFont="1" applyBorder="1">
      <alignment vertical="center"/>
    </xf>
    <xf numFmtId="49" fontId="2" fillId="4" borderId="0" xfId="0" applyNumberFormat="1" applyFont="1" applyFill="1">
      <alignment vertical="center"/>
    </xf>
    <xf numFmtId="49" fontId="10" fillId="4" borderId="0" xfId="0" applyNumberFormat="1" applyFont="1" applyFill="1" applyAlignment="1">
      <alignment horizontal="right" vertical="center"/>
    </xf>
    <xf numFmtId="49" fontId="2" fillId="3" borderId="0" xfId="0" applyNumberFormat="1" applyFont="1" applyFill="1">
      <alignment vertical="center"/>
    </xf>
    <xf numFmtId="49" fontId="5" fillId="4" borderId="0" xfId="0" applyNumberFormat="1" applyFont="1" applyFill="1">
      <alignment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49" fontId="5" fillId="4" borderId="0" xfId="0" applyNumberFormat="1" applyFont="1" applyFill="1" applyAlignment="1">
      <alignment horizontal="center" vertical="center"/>
    </xf>
    <xf numFmtId="0" fontId="2" fillId="4" borderId="41" xfId="0" applyFont="1" applyFill="1" applyBorder="1">
      <alignment vertical="center"/>
    </xf>
    <xf numFmtId="0" fontId="6" fillId="0" borderId="52" xfId="0" applyFont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2" fillId="4" borderId="52" xfId="0" applyFont="1" applyFill="1" applyBorder="1">
      <alignment vertical="center"/>
    </xf>
    <xf numFmtId="0" fontId="5" fillId="4" borderId="0" xfId="0" applyFont="1" applyFill="1" applyAlignment="1">
      <alignment vertical="top"/>
    </xf>
    <xf numFmtId="0" fontId="5" fillId="4" borderId="7" xfId="0" applyFont="1" applyFill="1" applyBorder="1">
      <alignment vertical="center"/>
    </xf>
    <xf numFmtId="0" fontId="2" fillId="4" borderId="24" xfId="0" applyFont="1" applyFill="1" applyBorder="1" applyProtection="1">
      <alignment vertical="center"/>
      <protection locked="0"/>
    </xf>
    <xf numFmtId="0" fontId="2" fillId="4" borderId="20" xfId="0" applyFont="1" applyFill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4" borderId="41" xfId="0" applyFont="1" applyFill="1" applyBorder="1" applyProtection="1">
      <alignment vertical="center"/>
      <protection locked="0"/>
    </xf>
    <xf numFmtId="0" fontId="2" fillId="4" borderId="26" xfId="0" applyFont="1" applyFill="1" applyBorder="1" applyProtection="1">
      <alignment vertical="center"/>
      <protection locked="0"/>
    </xf>
    <xf numFmtId="0" fontId="2" fillId="4" borderId="27" xfId="0" applyFont="1" applyFill="1" applyBorder="1" applyProtection="1">
      <alignment vertical="center"/>
      <protection locked="0"/>
    </xf>
    <xf numFmtId="49" fontId="5" fillId="4" borderId="0" xfId="0" applyNumberFormat="1" applyFont="1" applyFill="1">
      <alignment vertical="center"/>
    </xf>
    <xf numFmtId="0" fontId="5" fillId="4" borderId="0" xfId="0" applyFont="1" applyFill="1">
      <alignment vertical="center"/>
    </xf>
    <xf numFmtId="0" fontId="5" fillId="4" borderId="9" xfId="0" applyFont="1" applyFill="1" applyBorder="1" applyAlignment="1">
      <alignment horizontal="distributed" vertical="center" justifyLastLine="1"/>
    </xf>
    <xf numFmtId="0" fontId="5" fillId="4" borderId="10" xfId="0" applyFont="1" applyFill="1" applyBorder="1" applyAlignment="1">
      <alignment horizontal="distributed" vertical="center" justifyLastLine="1"/>
    </xf>
    <xf numFmtId="0" fontId="5" fillId="4" borderId="11" xfId="0" applyFont="1" applyFill="1" applyBorder="1" applyAlignment="1">
      <alignment horizontal="distributed" vertical="center" justifyLastLine="1"/>
    </xf>
    <xf numFmtId="0" fontId="2" fillId="4" borderId="0" xfId="0" applyFont="1" applyFill="1" applyAlignment="1">
      <alignment horizontal="center" vertical="center"/>
    </xf>
    <xf numFmtId="0" fontId="9" fillId="4" borderId="27" xfId="0" applyFont="1" applyFill="1" applyBorder="1" applyAlignment="1">
      <alignment horizontal="distributed" vertical="center" indent="1"/>
    </xf>
    <xf numFmtId="0" fontId="9" fillId="4" borderId="28" xfId="0" applyFont="1" applyFill="1" applyBorder="1" applyAlignment="1">
      <alignment horizontal="distributed" vertical="center" indent="1"/>
    </xf>
    <xf numFmtId="38" fontId="9" fillId="0" borderId="60" xfId="1" applyFont="1" applyFill="1" applyBorder="1" applyAlignment="1" applyProtection="1">
      <alignment horizontal="right" vertical="center" indent="3"/>
      <protection locked="0"/>
    </xf>
    <xf numFmtId="38" fontId="9" fillId="0" borderId="61" xfId="1" applyFont="1" applyFill="1" applyBorder="1" applyAlignment="1" applyProtection="1">
      <alignment horizontal="right" vertical="center" indent="3"/>
      <protection locked="0"/>
    </xf>
    <xf numFmtId="38" fontId="9" fillId="0" borderId="62" xfId="1" applyFont="1" applyFill="1" applyBorder="1" applyAlignment="1" applyProtection="1">
      <alignment horizontal="right" vertical="center" indent="3"/>
      <protection locked="0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38" fontId="10" fillId="0" borderId="43" xfId="1" applyFont="1" applyFill="1" applyBorder="1" applyAlignment="1" applyProtection="1">
      <alignment horizontal="right" vertical="center" indent="3"/>
      <protection locked="0"/>
    </xf>
    <xf numFmtId="38" fontId="10" fillId="0" borderId="38" xfId="1" applyFont="1" applyFill="1" applyBorder="1" applyAlignment="1" applyProtection="1">
      <alignment horizontal="right" vertical="center" indent="3"/>
      <protection locked="0"/>
    </xf>
    <xf numFmtId="38" fontId="10" fillId="0" borderId="44" xfId="1" applyFont="1" applyFill="1" applyBorder="1" applyAlignment="1" applyProtection="1">
      <alignment horizontal="right" vertical="center" indent="3"/>
      <protection locked="0"/>
    </xf>
    <xf numFmtId="38" fontId="10" fillId="0" borderId="9" xfId="1" applyFont="1" applyFill="1" applyBorder="1" applyAlignment="1" applyProtection="1">
      <alignment horizontal="right" vertical="center" indent="3"/>
      <protection locked="0"/>
    </xf>
    <xf numFmtId="38" fontId="10" fillId="0" borderId="10" xfId="1" applyFont="1" applyFill="1" applyBorder="1" applyAlignment="1" applyProtection="1">
      <alignment horizontal="right" vertical="center" indent="3"/>
      <protection locked="0"/>
    </xf>
    <xf numFmtId="38" fontId="10" fillId="0" borderId="21" xfId="1" applyFont="1" applyFill="1" applyBorder="1" applyAlignment="1" applyProtection="1">
      <alignment horizontal="right" vertical="center" indent="3"/>
      <protection locked="0"/>
    </xf>
    <xf numFmtId="0" fontId="2" fillId="4" borderId="10" xfId="0" applyFont="1" applyFill="1" applyBorder="1" applyAlignment="1">
      <alignment horizontal="center" vertical="center"/>
    </xf>
    <xf numFmtId="38" fontId="10" fillId="0" borderId="4" xfId="1" applyFont="1" applyFill="1" applyBorder="1" applyAlignment="1" applyProtection="1">
      <alignment horizontal="center" vertical="center" textRotation="255"/>
      <protection locked="0"/>
    </xf>
    <xf numFmtId="38" fontId="10" fillId="0" borderId="5" xfId="1" applyFont="1" applyFill="1" applyBorder="1" applyAlignment="1" applyProtection="1">
      <alignment horizontal="center" vertical="center" textRotation="255"/>
      <protection locked="0"/>
    </xf>
    <xf numFmtId="38" fontId="10" fillId="0" borderId="6" xfId="1" applyFont="1" applyFill="1" applyBorder="1" applyAlignment="1" applyProtection="1">
      <alignment horizontal="center" vertical="center" textRotation="255"/>
      <protection locked="0"/>
    </xf>
    <xf numFmtId="38" fontId="10" fillId="0" borderId="8" xfId="1" applyFont="1" applyFill="1" applyBorder="1" applyAlignment="1" applyProtection="1">
      <alignment horizontal="center" vertical="center" textRotation="255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38" fontId="10" fillId="0" borderId="12" xfId="1" applyFont="1" applyFill="1" applyBorder="1" applyAlignment="1" applyProtection="1">
      <alignment horizontal="right" vertical="center" indent="3"/>
      <protection locked="0"/>
    </xf>
    <xf numFmtId="38" fontId="10" fillId="0" borderId="13" xfId="1" applyFont="1" applyFill="1" applyBorder="1" applyAlignment="1" applyProtection="1">
      <alignment horizontal="right" vertical="center" indent="3"/>
      <protection locked="0"/>
    </xf>
    <xf numFmtId="38" fontId="10" fillId="0" borderId="25" xfId="1" applyFont="1" applyFill="1" applyBorder="1" applyAlignment="1" applyProtection="1">
      <alignment horizontal="right" vertical="center" indent="3"/>
      <protection locked="0"/>
    </xf>
    <xf numFmtId="38" fontId="10" fillId="0" borderId="12" xfId="1" applyFont="1" applyFill="1" applyBorder="1" applyAlignment="1">
      <alignment horizontal="right" vertical="center" indent="2"/>
    </xf>
    <xf numFmtId="38" fontId="10" fillId="0" borderId="13" xfId="1" applyFont="1" applyFill="1" applyBorder="1" applyAlignment="1">
      <alignment horizontal="right" vertical="center" indent="2"/>
    </xf>
    <xf numFmtId="38" fontId="10" fillId="0" borderId="9" xfId="1" applyFont="1" applyFill="1" applyBorder="1" applyAlignment="1">
      <alignment horizontal="right" vertical="center" indent="2"/>
    </xf>
    <xf numFmtId="38" fontId="10" fillId="0" borderId="10" xfId="1" applyFont="1" applyFill="1" applyBorder="1" applyAlignment="1">
      <alignment horizontal="right" vertical="center" indent="2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right" vertical="center"/>
      <protection locked="0"/>
    </xf>
    <xf numFmtId="0" fontId="11" fillId="0" borderId="38" xfId="0" applyFont="1" applyBorder="1" applyAlignment="1" applyProtection="1">
      <alignment horizontal="right" vertical="center"/>
      <protection locked="0"/>
    </xf>
    <xf numFmtId="0" fontId="11" fillId="0" borderId="4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>
      <alignment horizontal="center" vertical="center" justifyLastLine="1"/>
    </xf>
    <xf numFmtId="0" fontId="5" fillId="3" borderId="56" xfId="0" applyFont="1" applyFill="1" applyBorder="1" applyAlignment="1">
      <alignment horizontal="center" vertical="center" justifyLastLine="1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38" fontId="5" fillId="3" borderId="9" xfId="1" applyFont="1" applyFill="1" applyBorder="1" applyAlignment="1">
      <alignment vertical="center" justifyLastLine="1"/>
    </xf>
    <xf numFmtId="38" fontId="5" fillId="3" borderId="10" xfId="1" applyFont="1" applyFill="1" applyBorder="1" applyAlignment="1">
      <alignment vertical="center" justifyLastLine="1"/>
    </xf>
    <xf numFmtId="38" fontId="5" fillId="3" borderId="11" xfId="1" applyFont="1" applyFill="1" applyBorder="1" applyAlignment="1">
      <alignment vertical="center" justifyLastLine="1"/>
    </xf>
    <xf numFmtId="2" fontId="5" fillId="0" borderId="9" xfId="0" applyNumberFormat="1" applyFont="1" applyBorder="1" applyAlignment="1">
      <alignment horizontal="center" vertical="center" shrinkToFit="1"/>
    </xf>
    <xf numFmtId="2" fontId="5" fillId="0" borderId="10" xfId="0" applyNumberFormat="1" applyFont="1" applyBorder="1" applyAlignment="1">
      <alignment horizontal="center" vertical="center" shrinkToFit="1"/>
    </xf>
    <xf numFmtId="2" fontId="5" fillId="0" borderId="11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wrapText="1" justifyLastLine="1"/>
    </xf>
    <xf numFmtId="9" fontId="5" fillId="3" borderId="57" xfId="0" applyNumberFormat="1" applyFont="1" applyFill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176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top" shrinkToFit="1"/>
      <protection locked="0"/>
    </xf>
    <xf numFmtId="0" fontId="5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distributed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>
      <alignment horizontal="distributed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distributed" vertical="center"/>
    </xf>
    <xf numFmtId="0" fontId="7" fillId="4" borderId="0" xfId="0" applyFont="1" applyFill="1" applyAlignment="1">
      <alignment horizontal="distributed" vertical="center"/>
    </xf>
    <xf numFmtId="0" fontId="7" fillId="4" borderId="27" xfId="0" applyFont="1" applyFill="1" applyBorder="1" applyAlignment="1">
      <alignment horizontal="distributed" vertical="center"/>
    </xf>
    <xf numFmtId="0" fontId="6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38" fontId="10" fillId="0" borderId="63" xfId="1" applyFont="1" applyFill="1" applyBorder="1" applyAlignment="1" applyProtection="1">
      <alignment horizontal="center" vertical="center" textRotation="255"/>
      <protection locked="0"/>
    </xf>
    <xf numFmtId="38" fontId="10" fillId="0" borderId="65" xfId="1" applyFont="1" applyFill="1" applyBorder="1" applyAlignment="1" applyProtection="1">
      <alignment horizontal="center" vertical="center" textRotation="255"/>
      <protection locked="0"/>
    </xf>
    <xf numFmtId="38" fontId="10" fillId="4" borderId="4" xfId="1" applyFont="1" applyFill="1" applyBorder="1" applyAlignment="1" applyProtection="1">
      <alignment horizontal="center" vertical="center" textRotation="255"/>
      <protection locked="0"/>
    </xf>
    <xf numFmtId="38" fontId="10" fillId="4" borderId="5" xfId="1" applyFont="1" applyFill="1" applyBorder="1" applyAlignment="1" applyProtection="1">
      <alignment horizontal="center" vertical="center" textRotation="255"/>
      <protection locked="0"/>
    </xf>
    <xf numFmtId="38" fontId="10" fillId="4" borderId="6" xfId="1" applyFont="1" applyFill="1" applyBorder="1" applyAlignment="1" applyProtection="1">
      <alignment horizontal="center" vertical="center" textRotation="255"/>
      <protection locked="0"/>
    </xf>
    <xf numFmtId="38" fontId="10" fillId="4" borderId="8" xfId="1" applyFont="1" applyFill="1" applyBorder="1" applyAlignment="1" applyProtection="1">
      <alignment horizontal="center" vertical="center" textRotation="255"/>
      <protection locked="0"/>
    </xf>
    <xf numFmtId="38" fontId="10" fillId="4" borderId="12" xfId="1" applyFont="1" applyFill="1" applyBorder="1" applyAlignment="1" applyProtection="1">
      <alignment horizontal="right" vertical="center" indent="3"/>
      <protection locked="0"/>
    </xf>
    <xf numFmtId="38" fontId="10" fillId="4" borderId="13" xfId="1" applyFont="1" applyFill="1" applyBorder="1" applyAlignment="1" applyProtection="1">
      <alignment horizontal="right" vertical="center" indent="3"/>
      <protection locked="0"/>
    </xf>
    <xf numFmtId="38" fontId="10" fillId="4" borderId="25" xfId="1" applyFont="1" applyFill="1" applyBorder="1" applyAlignment="1" applyProtection="1">
      <alignment horizontal="right" vertical="center" indent="3"/>
      <protection locked="0"/>
    </xf>
    <xf numFmtId="38" fontId="10" fillId="4" borderId="9" xfId="1" applyFont="1" applyFill="1" applyBorder="1" applyAlignment="1" applyProtection="1">
      <alignment horizontal="right" vertical="center" indent="3"/>
      <protection locked="0"/>
    </xf>
    <xf numFmtId="38" fontId="10" fillId="4" borderId="10" xfId="1" applyFont="1" applyFill="1" applyBorder="1" applyAlignment="1" applyProtection="1">
      <alignment horizontal="right" vertical="center" indent="3"/>
      <protection locked="0"/>
    </xf>
    <xf numFmtId="38" fontId="10" fillId="4" borderId="21" xfId="1" applyFont="1" applyFill="1" applyBorder="1" applyAlignment="1" applyProtection="1">
      <alignment horizontal="right" vertical="center" indent="3"/>
      <protection locked="0"/>
    </xf>
    <xf numFmtId="0" fontId="2" fillId="4" borderId="10" xfId="0" applyFont="1" applyFill="1" applyBorder="1" applyAlignment="1">
      <alignment horizontal="right" vertical="center"/>
    </xf>
    <xf numFmtId="38" fontId="2" fillId="4" borderId="10" xfId="1" applyFont="1" applyFill="1" applyBorder="1" applyAlignment="1">
      <alignment horizontal="center" vertical="center"/>
    </xf>
    <xf numFmtId="0" fontId="11" fillId="4" borderId="41" xfId="0" applyFont="1" applyFill="1" applyBorder="1" applyAlignment="1" applyProtection="1">
      <alignment horizontal="right" vertical="center"/>
      <protection locked="0"/>
    </xf>
    <xf numFmtId="0" fontId="11" fillId="4" borderId="38" xfId="0" applyFont="1" applyFill="1" applyBorder="1" applyAlignment="1" applyProtection="1">
      <alignment horizontal="right" vertical="center"/>
      <protection locked="0"/>
    </xf>
    <xf numFmtId="0" fontId="11" fillId="4" borderId="42" xfId="0" applyFont="1" applyFill="1" applyBorder="1" applyAlignment="1" applyProtection="1">
      <alignment horizontal="right" vertical="center"/>
      <protection locked="0"/>
    </xf>
    <xf numFmtId="0" fontId="5" fillId="4" borderId="9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vertical="center" shrinkToFit="1"/>
    </xf>
    <xf numFmtId="0" fontId="5" fillId="4" borderId="11" xfId="0" applyFont="1" applyFill="1" applyBorder="1" applyAlignment="1">
      <alignment vertical="center" shrinkToFit="1"/>
    </xf>
    <xf numFmtId="38" fontId="5" fillId="4" borderId="57" xfId="1" applyFont="1" applyFill="1" applyBorder="1" applyAlignment="1">
      <alignment horizontal="center" vertical="center" shrinkToFit="1"/>
    </xf>
    <xf numFmtId="38" fontId="5" fillId="4" borderId="9" xfId="1" applyFont="1" applyFill="1" applyBorder="1" applyAlignment="1">
      <alignment vertical="center" justifyLastLine="1"/>
    </xf>
    <xf numFmtId="38" fontId="5" fillId="4" borderId="10" xfId="1" applyFont="1" applyFill="1" applyBorder="1" applyAlignment="1">
      <alignment vertical="center" justifyLastLine="1"/>
    </xf>
    <xf numFmtId="38" fontId="5" fillId="4" borderId="11" xfId="1" applyFont="1" applyFill="1" applyBorder="1" applyAlignment="1">
      <alignment vertical="center" justifyLastLine="1"/>
    </xf>
    <xf numFmtId="0" fontId="11" fillId="4" borderId="38" xfId="0" applyFont="1" applyFill="1" applyBorder="1" applyAlignment="1">
      <alignment horizontal="right" vertical="center"/>
    </xf>
    <xf numFmtId="0" fontId="11" fillId="4" borderId="42" xfId="0" applyFont="1" applyFill="1" applyBorder="1" applyAlignment="1">
      <alignment horizontal="right" vertical="center"/>
    </xf>
    <xf numFmtId="38" fontId="10" fillId="4" borderId="43" xfId="1" applyFont="1" applyFill="1" applyBorder="1" applyAlignment="1" applyProtection="1">
      <alignment horizontal="right" vertical="center" indent="3"/>
      <protection locked="0"/>
    </xf>
    <xf numFmtId="38" fontId="10" fillId="4" borderId="38" xfId="1" applyFont="1" applyFill="1" applyBorder="1" applyAlignment="1" applyProtection="1">
      <alignment horizontal="right" vertical="center" indent="3"/>
      <protection locked="0"/>
    </xf>
    <xf numFmtId="38" fontId="10" fillId="4" borderId="44" xfId="1" applyFont="1" applyFill="1" applyBorder="1" applyAlignment="1" applyProtection="1">
      <alignment horizontal="right" vertical="center" indent="3"/>
      <protection locked="0"/>
    </xf>
    <xf numFmtId="0" fontId="2" fillId="4" borderId="11" xfId="0" applyFont="1" applyFill="1" applyBorder="1" applyAlignment="1">
      <alignment horizontal="center" vertical="center"/>
    </xf>
    <xf numFmtId="9" fontId="5" fillId="4" borderId="57" xfId="2" applyFont="1" applyFill="1" applyBorder="1" applyAlignment="1">
      <alignment horizontal="center" vertical="center" justifyLastLine="1"/>
    </xf>
    <xf numFmtId="9" fontId="5" fillId="4" borderId="56" xfId="2" applyFont="1" applyFill="1" applyBorder="1" applyAlignment="1">
      <alignment horizontal="center" vertical="center" justifyLastLine="1"/>
    </xf>
    <xf numFmtId="38" fontId="11" fillId="4" borderId="43" xfId="1" applyFont="1" applyFill="1" applyBorder="1" applyAlignment="1">
      <alignment vertical="center" justifyLastLine="1"/>
    </xf>
    <xf numFmtId="38" fontId="11" fillId="4" borderId="38" xfId="1" applyFont="1" applyFill="1" applyBorder="1" applyAlignment="1">
      <alignment vertical="center" justifyLastLine="1"/>
    </xf>
    <xf numFmtId="38" fontId="11" fillId="4" borderId="42" xfId="1" applyFont="1" applyFill="1" applyBorder="1" applyAlignment="1">
      <alignment vertical="center" justifyLastLine="1"/>
    </xf>
    <xf numFmtId="0" fontId="5" fillId="4" borderId="58" xfId="0" applyFont="1" applyFill="1" applyBorder="1" applyAlignment="1">
      <alignment horizontal="center" vertical="center" justifyLastLine="1"/>
    </xf>
    <xf numFmtId="0" fontId="5" fillId="4" borderId="53" xfId="0" applyFont="1" applyFill="1" applyBorder="1" applyAlignment="1">
      <alignment horizontal="center" vertical="center" justifyLastLine="1"/>
    </xf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38" fontId="10" fillId="4" borderId="12" xfId="1" applyFont="1" applyFill="1" applyBorder="1" applyAlignment="1">
      <alignment horizontal="right" vertical="center" indent="2"/>
    </xf>
    <xf numFmtId="38" fontId="10" fillId="4" borderId="13" xfId="1" applyFont="1" applyFill="1" applyBorder="1" applyAlignment="1">
      <alignment horizontal="right" vertical="center" indent="2"/>
    </xf>
    <xf numFmtId="38" fontId="10" fillId="4" borderId="9" xfId="1" applyFont="1" applyFill="1" applyBorder="1" applyAlignment="1">
      <alignment horizontal="right" vertical="center" indent="2"/>
    </xf>
    <xf numFmtId="38" fontId="10" fillId="4" borderId="10" xfId="1" applyFont="1" applyFill="1" applyBorder="1" applyAlignment="1">
      <alignment horizontal="right" vertical="center" indent="2"/>
    </xf>
    <xf numFmtId="0" fontId="5" fillId="4" borderId="18" xfId="0" applyFont="1" applyFill="1" applyBorder="1" applyAlignment="1">
      <alignment horizontal="center" vertical="center" justifyLastLine="1"/>
    </xf>
    <xf numFmtId="0" fontId="5" fillId="4" borderId="16" xfId="0" applyFont="1" applyFill="1" applyBorder="1" applyAlignment="1">
      <alignment horizontal="center" vertical="center" justifyLastLine="1"/>
    </xf>
    <xf numFmtId="0" fontId="5" fillId="4" borderId="17" xfId="0" applyFont="1" applyFill="1" applyBorder="1" applyAlignment="1">
      <alignment horizontal="center" vertical="center" justifyLastLine="1"/>
    </xf>
    <xf numFmtId="0" fontId="5" fillId="4" borderId="55" xfId="0" applyFont="1" applyFill="1" applyBorder="1" applyAlignment="1">
      <alignment horizontal="center" vertical="center" justifyLastLine="1"/>
    </xf>
    <xf numFmtId="0" fontId="5" fillId="4" borderId="54" xfId="0" applyFont="1" applyFill="1" applyBorder="1" applyAlignment="1">
      <alignment horizontal="center" vertical="center" justifyLastLine="1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8" fontId="2" fillId="3" borderId="10" xfId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vertical="center" shrinkToFit="1"/>
      <protection locked="0"/>
    </xf>
    <xf numFmtId="0" fontId="5" fillId="3" borderId="10" xfId="0" applyFont="1" applyFill="1" applyBorder="1" applyAlignment="1" applyProtection="1">
      <alignment vertical="center" shrinkToFit="1"/>
      <protection locked="0"/>
    </xf>
    <xf numFmtId="0" fontId="5" fillId="3" borderId="11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 justifyLastLine="1"/>
      <protection locked="0"/>
    </xf>
    <xf numFmtId="0" fontId="5" fillId="0" borderId="38" xfId="0" applyFont="1" applyBorder="1" applyAlignment="1" applyProtection="1">
      <alignment horizontal="center" vertical="center" justifyLastLine="1"/>
      <protection locked="0"/>
    </xf>
    <xf numFmtId="0" fontId="5" fillId="0" borderId="44" xfId="0" applyFont="1" applyBorder="1" applyAlignment="1" applyProtection="1">
      <alignment horizontal="center" vertical="center" justifyLastLine="1"/>
      <protection locked="0"/>
    </xf>
    <xf numFmtId="2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2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2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38" fontId="5" fillId="3" borderId="9" xfId="1" applyFont="1" applyFill="1" applyBorder="1" applyAlignment="1" applyProtection="1">
      <alignment horizontal="center" vertical="center" shrinkToFit="1"/>
      <protection locked="0"/>
    </xf>
    <xf numFmtId="38" fontId="5" fillId="3" borderId="10" xfId="1" applyFont="1" applyFill="1" applyBorder="1" applyAlignment="1" applyProtection="1">
      <alignment horizontal="center" vertical="center" shrinkToFit="1"/>
      <protection locked="0"/>
    </xf>
    <xf numFmtId="38" fontId="5" fillId="3" borderId="11" xfId="1" applyFont="1" applyFill="1" applyBorder="1" applyAlignment="1" applyProtection="1">
      <alignment horizontal="center" vertical="center" shrinkToFit="1"/>
      <protection locked="0"/>
    </xf>
    <xf numFmtId="38" fontId="11" fillId="0" borderId="43" xfId="1" applyFont="1" applyFill="1" applyBorder="1" applyAlignment="1" applyProtection="1">
      <alignment vertical="center" justifyLastLine="1"/>
      <protection locked="0"/>
    </xf>
    <xf numFmtId="38" fontId="11" fillId="0" borderId="38" xfId="1" applyFont="1" applyFill="1" applyBorder="1" applyAlignment="1" applyProtection="1">
      <alignment vertical="center" justifyLastLine="1"/>
      <protection locked="0"/>
    </xf>
    <xf numFmtId="38" fontId="11" fillId="0" borderId="42" xfId="1" applyFont="1" applyFill="1" applyBorder="1" applyAlignment="1" applyProtection="1">
      <alignment vertical="center" justifyLastLine="1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5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 justifyLastLine="1"/>
    </xf>
    <xf numFmtId="176" fontId="2" fillId="3" borderId="20" xfId="0" applyNumberFormat="1" applyFont="1" applyFill="1" applyBorder="1" applyAlignment="1" applyProtection="1">
      <alignment horizontal="center" vertical="center"/>
      <protection locked="0"/>
    </xf>
    <xf numFmtId="176" fontId="2" fillId="3" borderId="59" xfId="0" applyNumberFormat="1" applyFont="1" applyFill="1" applyBorder="1" applyAlignment="1" applyProtection="1">
      <alignment horizontal="center" vertical="center"/>
      <protection locked="0"/>
    </xf>
    <xf numFmtId="176" fontId="2" fillId="3" borderId="45" xfId="0" applyNumberFormat="1" applyFont="1" applyFill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distributed" vertical="center" indent="1"/>
      <protection locked="0"/>
    </xf>
    <xf numFmtId="0" fontId="9" fillId="0" borderId="64" xfId="0" applyFont="1" applyBorder="1" applyAlignment="1" applyProtection="1">
      <alignment horizontal="distributed" vertical="center" indent="1"/>
      <protection locked="0"/>
    </xf>
    <xf numFmtId="0" fontId="6" fillId="4" borderId="52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38" fontId="9" fillId="4" borderId="60" xfId="1" applyFont="1" applyFill="1" applyBorder="1" applyAlignment="1" applyProtection="1">
      <alignment horizontal="right" vertical="center" indent="3"/>
      <protection locked="0"/>
    </xf>
    <xf numFmtId="38" fontId="9" fillId="4" borderId="61" xfId="1" applyFont="1" applyFill="1" applyBorder="1" applyAlignment="1" applyProtection="1">
      <alignment horizontal="right" vertical="center" indent="3"/>
      <protection locked="0"/>
    </xf>
    <xf numFmtId="38" fontId="9" fillId="4" borderId="62" xfId="1" applyFont="1" applyFill="1" applyBorder="1" applyAlignment="1" applyProtection="1">
      <alignment horizontal="right" vertical="center" indent="3"/>
      <protection locked="0"/>
    </xf>
    <xf numFmtId="0" fontId="5" fillId="4" borderId="0" xfId="0" applyFont="1" applyFill="1" applyAlignment="1">
      <alignment horizontal="distributed" vertical="center" justifyLastLine="1"/>
    </xf>
    <xf numFmtId="0" fontId="2" fillId="4" borderId="0" xfId="0" applyFont="1" applyFill="1" applyAlignment="1" applyProtection="1">
      <alignment horizontal="center" vertical="top" wrapText="1"/>
      <protection locked="0"/>
    </xf>
    <xf numFmtId="176" fontId="2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10" fillId="5" borderId="0" xfId="0" applyNumberFormat="1" applyFont="1" applyFill="1" applyAlignment="1">
      <alignment horizontal="right" vertical="center"/>
    </xf>
    <xf numFmtId="0" fontId="2" fillId="6" borderId="0" xfId="0" applyFont="1" applyFill="1">
      <alignment vertical="center"/>
    </xf>
    <xf numFmtId="49" fontId="2" fillId="6" borderId="0" xfId="0" applyNumberFormat="1" applyFont="1" applyFill="1">
      <alignment vertical="center"/>
    </xf>
    <xf numFmtId="49" fontId="10" fillId="6" borderId="0" xfId="0" applyNumberFormat="1" applyFont="1" applyFill="1" applyAlignment="1">
      <alignment horizontal="right" vertical="center"/>
    </xf>
    <xf numFmtId="0" fontId="5" fillId="4" borderId="0" xfId="0" applyFont="1" applyFill="1" applyBorder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distributed" vertical="center" indent="1"/>
    </xf>
    <xf numFmtId="0" fontId="2" fillId="4" borderId="0" xfId="0" applyFont="1" applyFill="1" applyBorder="1">
      <alignment vertical="center"/>
    </xf>
    <xf numFmtId="0" fontId="12" fillId="4" borderId="0" xfId="0" applyFont="1" applyFill="1" applyBorder="1" applyAlignment="1">
      <alignment horizontal="distributed" vertical="center"/>
    </xf>
    <xf numFmtId="0" fontId="5" fillId="4" borderId="0" xfId="0" applyFont="1" applyFill="1" applyBorder="1" applyAlignment="1">
      <alignment horizontal="distributed" vertical="center"/>
    </xf>
    <xf numFmtId="38" fontId="2" fillId="4" borderId="0" xfId="1" applyFont="1" applyFill="1" applyBorder="1" applyAlignment="1" applyProtection="1">
      <alignment horizontal="right" vertical="center" indent="2"/>
      <protection locked="0"/>
    </xf>
    <xf numFmtId="38" fontId="2" fillId="4" borderId="0" xfId="1" applyFont="1" applyFill="1" applyBorder="1" applyAlignment="1">
      <alignment horizontal="right" vertical="center" indent="2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76201</xdr:rowOff>
    </xdr:from>
    <xdr:to>
      <xdr:col>19</xdr:col>
      <xdr:colOff>1</xdr:colOff>
      <xdr:row>1</xdr:row>
      <xdr:rowOff>603251</xdr:rowOff>
    </xdr:to>
    <xdr:sp macro="" textlink="">
      <xdr:nvSpPr>
        <xdr:cNvPr id="3" name="shpSquare04" descr="付箋検索用文字列">
          <a:extLst>
            <a:ext uri="{FF2B5EF4-FFF2-40B4-BE49-F238E27FC236}">
              <a16:creationId xmlns:a16="http://schemas.microsoft.com/office/drawing/2014/main" id="{032CB061-3848-45B8-B2B5-26D250FF4B49}"/>
            </a:ext>
          </a:extLst>
        </xdr:cNvPr>
        <xdr:cNvSpPr/>
      </xdr:nvSpPr>
      <xdr:spPr>
        <a:xfrm>
          <a:off x="76201" y="76201"/>
          <a:ext cx="2695575" cy="898525"/>
        </a:xfrm>
        <a:prstGeom prst="rect">
          <a:avLst/>
        </a:prstGeom>
        <a:gradFill>
          <a:gsLst>
            <a:gs pos="0">
              <a:srgbClr val="66CCFF"/>
            </a:gs>
            <a:gs pos="100000">
              <a:srgbClr val="CCE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sym typeface="Meiryo UI" panose="020B0604030504040204" pitchFamily="50" charset="-128"/>
            </a:rPr>
            <a:t>１ページ目にご入力ください。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sym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sym typeface="Meiryo UI" panose="020B0604030504040204" pitchFamily="50" charset="-128"/>
            </a:rPr>
            <a:t>ご提出は、２ページ目と３ページ目を、カラー印刷にてお願い致します。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S56"/>
  <sheetViews>
    <sheetView tabSelected="1" view="pageBreakPreview" topLeftCell="A14" zoomScaleNormal="100" zoomScaleSheetLayoutView="100" workbookViewId="0">
      <selection activeCell="AV21" sqref="AV21"/>
    </sheetView>
  </sheetViews>
  <sheetFormatPr defaultColWidth="1.625" defaultRowHeight="21" customHeight="1" x14ac:dyDescent="0.15"/>
  <cols>
    <col min="1" max="1" width="7.125" style="1" customWidth="1"/>
    <col min="2" max="39" width="1.625" style="1"/>
    <col min="40" max="40" width="2.625" style="1" customWidth="1"/>
    <col min="41" max="57" width="1.625" style="1"/>
    <col min="58" max="58" width="3.5" style="1" customWidth="1"/>
    <col min="59" max="59" width="7.125" style="1" customWidth="1"/>
    <col min="60" max="115" width="1.625" style="1"/>
    <col min="116" max="116" width="3.5" style="1" customWidth="1"/>
    <col min="117" max="117" width="7.125" style="1" customWidth="1"/>
    <col min="118" max="173" width="1.625" style="1"/>
    <col min="174" max="174" width="3.5" style="1" customWidth="1"/>
    <col min="175" max="16384" width="1.625" style="1"/>
  </cols>
  <sheetData>
    <row r="1" spans="1:175" ht="29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1"/>
      <c r="BA1" s="31"/>
      <c r="BB1" s="31"/>
      <c r="BC1" s="31"/>
      <c r="BD1" s="31"/>
      <c r="BE1" s="31"/>
      <c r="BF1" s="32" t="s">
        <v>39</v>
      </c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  <c r="BS1" s="288"/>
      <c r="BT1" s="288"/>
      <c r="BU1" s="288"/>
      <c r="BV1" s="288"/>
      <c r="BW1" s="288"/>
      <c r="BX1" s="288"/>
      <c r="BY1" s="288"/>
      <c r="BZ1" s="288"/>
      <c r="CA1" s="288"/>
      <c r="CB1" s="288"/>
      <c r="CC1" s="288"/>
      <c r="CD1" s="288"/>
      <c r="CE1" s="288"/>
      <c r="CF1" s="288"/>
      <c r="CG1" s="288"/>
      <c r="CH1" s="288"/>
      <c r="CI1" s="288"/>
      <c r="CJ1" s="288"/>
      <c r="CK1" s="288"/>
      <c r="CL1" s="288"/>
      <c r="CM1" s="288"/>
      <c r="CN1" s="288"/>
      <c r="CO1" s="288"/>
      <c r="CP1" s="288"/>
      <c r="CQ1" s="288"/>
      <c r="CR1" s="288"/>
      <c r="CS1" s="288"/>
      <c r="CT1" s="288"/>
      <c r="CU1" s="288"/>
      <c r="CV1" s="288"/>
      <c r="CW1" s="288"/>
      <c r="CX1" s="288"/>
      <c r="CY1" s="288"/>
      <c r="CZ1" s="288"/>
      <c r="DA1" s="288"/>
      <c r="DB1" s="288"/>
      <c r="DC1" s="288"/>
      <c r="DD1" s="288"/>
      <c r="DE1" s="288"/>
      <c r="DF1" s="289"/>
      <c r="DG1" s="289"/>
      <c r="DH1" s="289"/>
      <c r="DI1" s="289"/>
      <c r="DJ1" s="289"/>
      <c r="DK1" s="289"/>
      <c r="DL1" s="290" t="s">
        <v>54</v>
      </c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6"/>
      <c r="FM1" s="286"/>
      <c r="FN1" s="286"/>
      <c r="FO1" s="286"/>
      <c r="FP1" s="286"/>
      <c r="FQ1" s="286"/>
      <c r="FR1" s="287" t="s">
        <v>55</v>
      </c>
      <c r="FS1" s="33"/>
    </row>
    <row r="2" spans="1:175" s="29" customFormat="1" ht="48.75" customHeight="1" thickBot="1" x14ac:dyDescent="0.3">
      <c r="A2" s="28"/>
      <c r="B2" s="175" t="s">
        <v>64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37"/>
      <c r="BG2" s="41"/>
      <c r="BH2" s="274" t="s">
        <v>63</v>
      </c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41"/>
      <c r="DM2" s="41"/>
      <c r="DN2" s="274" t="s">
        <v>63</v>
      </c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40"/>
    </row>
    <row r="3" spans="1:175" ht="14.25" thickTop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30"/>
    </row>
    <row r="4" spans="1:175" ht="13.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52"/>
      <c r="AR4" s="152"/>
      <c r="AS4" s="152"/>
      <c r="AT4" s="176" t="s">
        <v>11</v>
      </c>
      <c r="AU4" s="176"/>
      <c r="AV4" s="152"/>
      <c r="AW4" s="152"/>
      <c r="AX4" s="152"/>
      <c r="AY4" s="176" t="s">
        <v>3</v>
      </c>
      <c r="AZ4" s="176"/>
      <c r="BA4" s="152"/>
      <c r="BB4" s="152"/>
      <c r="BC4" s="152"/>
      <c r="BD4" s="176" t="s">
        <v>4</v>
      </c>
      <c r="BE4" s="176"/>
      <c r="BF4" s="4"/>
      <c r="BG4" s="4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56" t="str">
        <f>IF(AQ4="","",AQ4)</f>
        <v/>
      </c>
      <c r="CX4" s="56"/>
      <c r="CY4" s="56"/>
      <c r="CZ4" s="176" t="s">
        <v>11</v>
      </c>
      <c r="DA4" s="176"/>
      <c r="DB4" s="56" t="str">
        <f>IF(AV4="","",AV4)</f>
        <v/>
      </c>
      <c r="DC4" s="56"/>
      <c r="DD4" s="56"/>
      <c r="DE4" s="176" t="s">
        <v>3</v>
      </c>
      <c r="DF4" s="176"/>
      <c r="DG4" s="56" t="str">
        <f>IF(BA4="","",BA4)</f>
        <v/>
      </c>
      <c r="DH4" s="56"/>
      <c r="DI4" s="56"/>
      <c r="DJ4" s="176" t="s">
        <v>4</v>
      </c>
      <c r="DK4" s="176"/>
      <c r="DL4" s="4"/>
      <c r="DM4" s="4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56" t="str">
        <f>IF(CW4="","",CW4)</f>
        <v/>
      </c>
      <c r="FD4" s="56"/>
      <c r="FE4" s="56"/>
      <c r="FF4" s="176" t="s">
        <v>11</v>
      </c>
      <c r="FG4" s="176"/>
      <c r="FH4" s="56" t="str">
        <f>IF(DB4="","",DB4)</f>
        <v/>
      </c>
      <c r="FI4" s="56"/>
      <c r="FJ4" s="56"/>
      <c r="FK4" s="176" t="s">
        <v>3</v>
      </c>
      <c r="FL4" s="176"/>
      <c r="FM4" s="56" t="str">
        <f>IF(DG4="","",DG4)</f>
        <v/>
      </c>
      <c r="FN4" s="56"/>
      <c r="FO4" s="56"/>
      <c r="FP4" s="176" t="s">
        <v>4</v>
      </c>
      <c r="FQ4" s="176"/>
      <c r="FR4" s="4"/>
    </row>
    <row r="5" spans="1:175" x14ac:dyDescent="0.15">
      <c r="A5" s="3"/>
      <c r="B5" s="11" t="s">
        <v>9</v>
      </c>
      <c r="C5" s="1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11" t="s">
        <v>9</v>
      </c>
      <c r="BI5" s="12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11" t="s">
        <v>9</v>
      </c>
      <c r="DO5" s="12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</row>
    <row r="6" spans="1:175" ht="14.2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</row>
    <row r="7" spans="1:175" ht="13.5" customHeight="1" x14ac:dyDescent="0.15">
      <c r="A7" s="3"/>
      <c r="B7" s="16"/>
      <c r="C7" s="172" t="s">
        <v>0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"/>
      <c r="P7" s="177" t="str">
        <f>IF(LEN($AN$37)=8,"\",IF(LEN($AN$37)&lt;8,"",LEFT(RIGHT($AN$37,9),1)))</f>
        <v/>
      </c>
      <c r="Q7" s="177"/>
      <c r="R7" s="177"/>
      <c r="S7" s="180" t="str">
        <f>IF(LEN($AN$37)=7,"\",IF(LEN($AN$37)&lt;7,"",LEFT(RIGHT($AN$37,8),1)))</f>
        <v/>
      </c>
      <c r="T7" s="177"/>
      <c r="U7" s="181"/>
      <c r="V7" s="177" t="str">
        <f>IF(LEN($AN$37)=6,"\",IF(LEN($AN$37)&lt;6,"",LEFT(RIGHT($AN$37,7),1)))</f>
        <v/>
      </c>
      <c r="W7" s="177"/>
      <c r="X7" s="186"/>
      <c r="Y7" s="189" t="str">
        <f>IF(LEN($AN$37)=5,"\",IF(LEN($AN$37)&lt;5,"",LEFT(RIGHT($AN$37,6),1)))</f>
        <v/>
      </c>
      <c r="Z7" s="177"/>
      <c r="AA7" s="177"/>
      <c r="AB7" s="180" t="str">
        <f>IF(LEN($AN$37)=4,"\",IF(LEN($AN$37)&lt;4,"",LEFT(RIGHT($AN$37,5),1)))</f>
        <v/>
      </c>
      <c r="AC7" s="177"/>
      <c r="AD7" s="181"/>
      <c r="AE7" s="177" t="str">
        <f>IF(LEN($AN$37)=3,"\",IF(LEN($AN$37)&lt;3,"",LEFT(RIGHT($AN$37,4),1)))</f>
        <v/>
      </c>
      <c r="AF7" s="177"/>
      <c r="AG7" s="186"/>
      <c r="AH7" s="189" t="str">
        <f>IF(LEN($AN$37)=2,"\",IF(LEN($AN$37)&lt;2,"",LEFT(RIGHT($AN$37,3),1)))</f>
        <v/>
      </c>
      <c r="AI7" s="177"/>
      <c r="AJ7" s="177"/>
      <c r="AK7" s="180" t="str">
        <f>IF(LEN($AN$37)=1,"\",IF(LEN($AN$37)&lt;1,"",LEFT(RIGHT($AN$37,2),1)))</f>
        <v>\</v>
      </c>
      <c r="AL7" s="177"/>
      <c r="AM7" s="181"/>
      <c r="AN7" s="177" t="str">
        <f>LEFT(RIGHT($AN$37,1),1)</f>
        <v>0</v>
      </c>
      <c r="AO7" s="177"/>
      <c r="AP7" s="192"/>
      <c r="AQ7" s="13"/>
      <c r="AR7" s="13"/>
      <c r="AS7" s="13"/>
      <c r="AT7" s="114" t="s">
        <v>13</v>
      </c>
      <c r="AU7" s="115"/>
      <c r="AV7" s="115"/>
      <c r="AW7" s="116"/>
      <c r="AX7" s="114" t="s">
        <v>14</v>
      </c>
      <c r="AY7" s="115"/>
      <c r="AZ7" s="115"/>
      <c r="BA7" s="116"/>
      <c r="BB7" s="114" t="s">
        <v>18</v>
      </c>
      <c r="BC7" s="115"/>
      <c r="BD7" s="115"/>
      <c r="BE7" s="116"/>
      <c r="BF7" s="26"/>
      <c r="BG7" s="26"/>
      <c r="BH7" s="16"/>
      <c r="BI7" s="172" t="s">
        <v>0</v>
      </c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"/>
      <c r="BV7" s="154" t="str">
        <f>IF(P7="","",P7)</f>
        <v/>
      </c>
      <c r="BW7" s="154"/>
      <c r="BX7" s="154"/>
      <c r="BY7" s="166" t="str">
        <f>IF(S7="","",S7)</f>
        <v/>
      </c>
      <c r="BZ7" s="154"/>
      <c r="CA7" s="167"/>
      <c r="CB7" s="154" t="str">
        <f>IF(V7="","",V7)</f>
        <v/>
      </c>
      <c r="CC7" s="154"/>
      <c r="CD7" s="160"/>
      <c r="CE7" s="163" t="str">
        <f>IF(Y7="","",Y7)</f>
        <v/>
      </c>
      <c r="CF7" s="154"/>
      <c r="CG7" s="154"/>
      <c r="CH7" s="166" t="str">
        <f>IF(AB7="","",AB7)</f>
        <v/>
      </c>
      <c r="CI7" s="154"/>
      <c r="CJ7" s="167"/>
      <c r="CK7" s="154" t="str">
        <f>IF(AE7="","",AE7)</f>
        <v/>
      </c>
      <c r="CL7" s="154"/>
      <c r="CM7" s="160"/>
      <c r="CN7" s="163" t="str">
        <f>IF(AH7="","",AH7)</f>
        <v/>
      </c>
      <c r="CO7" s="154"/>
      <c r="CP7" s="154"/>
      <c r="CQ7" s="166" t="str">
        <f>IF(AK7="","",AK7)</f>
        <v>\</v>
      </c>
      <c r="CR7" s="154"/>
      <c r="CS7" s="167"/>
      <c r="CT7" s="154" t="str">
        <f>IF(AN7="","",AN7)</f>
        <v>0</v>
      </c>
      <c r="CU7" s="154"/>
      <c r="CV7" s="155"/>
      <c r="CW7" s="13"/>
      <c r="CX7" s="13"/>
      <c r="CY7" s="13"/>
      <c r="CZ7" s="139" t="s">
        <v>13</v>
      </c>
      <c r="DA7" s="140"/>
      <c r="DB7" s="140"/>
      <c r="DC7" s="141"/>
      <c r="DD7" s="139" t="s">
        <v>14</v>
      </c>
      <c r="DE7" s="140"/>
      <c r="DF7" s="140"/>
      <c r="DG7" s="141"/>
      <c r="DH7" s="139" t="s">
        <v>18</v>
      </c>
      <c r="DI7" s="140"/>
      <c r="DJ7" s="140"/>
      <c r="DK7" s="141"/>
      <c r="DL7" s="26"/>
      <c r="DM7" s="26"/>
      <c r="DN7" s="16"/>
      <c r="DO7" s="172" t="s">
        <v>0</v>
      </c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"/>
      <c r="EB7" s="154" t="str">
        <f>IF(BV7="","",BV7)</f>
        <v/>
      </c>
      <c r="EC7" s="154"/>
      <c r="ED7" s="154"/>
      <c r="EE7" s="166" t="str">
        <f>IF(BY7="","",BY7)</f>
        <v/>
      </c>
      <c r="EF7" s="154"/>
      <c r="EG7" s="167"/>
      <c r="EH7" s="154" t="str">
        <f>IF(CB7="","",CB7)</f>
        <v/>
      </c>
      <c r="EI7" s="154"/>
      <c r="EJ7" s="160"/>
      <c r="EK7" s="163" t="str">
        <f>IF(CE7="","",CE7)</f>
        <v/>
      </c>
      <c r="EL7" s="154"/>
      <c r="EM7" s="154"/>
      <c r="EN7" s="166" t="str">
        <f>IF(CH7="","",CH7)</f>
        <v/>
      </c>
      <c r="EO7" s="154"/>
      <c r="EP7" s="167"/>
      <c r="EQ7" s="154" t="str">
        <f>IF(CK7="","",CK7)</f>
        <v/>
      </c>
      <c r="ER7" s="154"/>
      <c r="ES7" s="160"/>
      <c r="ET7" s="163" t="str">
        <f>IF(CN7="","",CN7)</f>
        <v/>
      </c>
      <c r="EU7" s="154"/>
      <c r="EV7" s="154"/>
      <c r="EW7" s="166" t="str">
        <f>IF(CQ7="","",CQ7)</f>
        <v>\</v>
      </c>
      <c r="EX7" s="154"/>
      <c r="EY7" s="167"/>
      <c r="EZ7" s="154" t="str">
        <f>IF(CT7="","",CT7)</f>
        <v>0</v>
      </c>
      <c r="FA7" s="154"/>
      <c r="FB7" s="155"/>
      <c r="FC7" s="13"/>
      <c r="FD7" s="13"/>
      <c r="FE7" s="13"/>
      <c r="FF7" s="139" t="s">
        <v>13</v>
      </c>
      <c r="FG7" s="140"/>
      <c r="FH7" s="140"/>
      <c r="FI7" s="141"/>
      <c r="FJ7" s="139" t="s">
        <v>14</v>
      </c>
      <c r="FK7" s="140"/>
      <c r="FL7" s="140"/>
      <c r="FM7" s="141"/>
      <c r="FN7" s="139" t="s">
        <v>18</v>
      </c>
      <c r="FO7" s="140"/>
      <c r="FP7" s="140"/>
      <c r="FQ7" s="141"/>
      <c r="FR7" s="26"/>
    </row>
    <row r="8" spans="1:175" ht="13.5" customHeight="1" x14ac:dyDescent="0.15">
      <c r="A8" s="3"/>
      <c r="B8" s="18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9"/>
      <c r="P8" s="178"/>
      <c r="Q8" s="178"/>
      <c r="R8" s="178"/>
      <c r="S8" s="182"/>
      <c r="T8" s="178"/>
      <c r="U8" s="183"/>
      <c r="V8" s="178"/>
      <c r="W8" s="178"/>
      <c r="X8" s="187"/>
      <c r="Y8" s="190"/>
      <c r="Z8" s="178"/>
      <c r="AA8" s="178"/>
      <c r="AB8" s="182"/>
      <c r="AC8" s="178"/>
      <c r="AD8" s="183"/>
      <c r="AE8" s="178"/>
      <c r="AF8" s="178"/>
      <c r="AG8" s="187"/>
      <c r="AH8" s="190"/>
      <c r="AI8" s="178"/>
      <c r="AJ8" s="178"/>
      <c r="AK8" s="182"/>
      <c r="AL8" s="178"/>
      <c r="AM8" s="183"/>
      <c r="AN8" s="178"/>
      <c r="AO8" s="178"/>
      <c r="AP8" s="193"/>
      <c r="AQ8" s="13"/>
      <c r="AR8" s="13"/>
      <c r="AS8" s="13"/>
      <c r="AT8" s="131"/>
      <c r="AU8" s="132"/>
      <c r="AV8" s="132"/>
      <c r="AW8" s="142"/>
      <c r="AX8" s="131"/>
      <c r="AY8" s="132"/>
      <c r="AZ8" s="132"/>
      <c r="BA8" s="142"/>
      <c r="BB8" s="131"/>
      <c r="BC8" s="132"/>
      <c r="BD8" s="132"/>
      <c r="BE8" s="142"/>
      <c r="BF8" s="13"/>
      <c r="BG8" s="13"/>
      <c r="BH8" s="18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9"/>
      <c r="BV8" s="156"/>
      <c r="BW8" s="156"/>
      <c r="BX8" s="156"/>
      <c r="BY8" s="168"/>
      <c r="BZ8" s="156"/>
      <c r="CA8" s="169"/>
      <c r="CB8" s="156"/>
      <c r="CC8" s="156"/>
      <c r="CD8" s="161"/>
      <c r="CE8" s="164"/>
      <c r="CF8" s="156"/>
      <c r="CG8" s="156"/>
      <c r="CH8" s="168"/>
      <c r="CI8" s="156"/>
      <c r="CJ8" s="169"/>
      <c r="CK8" s="156"/>
      <c r="CL8" s="156"/>
      <c r="CM8" s="161"/>
      <c r="CN8" s="164"/>
      <c r="CO8" s="156"/>
      <c r="CP8" s="156"/>
      <c r="CQ8" s="168"/>
      <c r="CR8" s="156"/>
      <c r="CS8" s="169"/>
      <c r="CT8" s="156"/>
      <c r="CU8" s="156"/>
      <c r="CV8" s="157"/>
      <c r="CW8" s="13"/>
      <c r="CX8" s="13"/>
      <c r="CY8" s="13"/>
      <c r="CZ8" s="135" t="str">
        <f>IF(AT8="","",AT8)</f>
        <v/>
      </c>
      <c r="DA8" s="136"/>
      <c r="DB8" s="136"/>
      <c r="DC8" s="129"/>
      <c r="DD8" s="135" t="str">
        <f>IF(AX8="","",AX8)</f>
        <v/>
      </c>
      <c r="DE8" s="136"/>
      <c r="DF8" s="136"/>
      <c r="DG8" s="129"/>
      <c r="DH8" s="135" t="str">
        <f t="shared" ref="DH8" si="0">IF(BB8="","",BB8)</f>
        <v/>
      </c>
      <c r="DI8" s="136"/>
      <c r="DJ8" s="136"/>
      <c r="DK8" s="129"/>
      <c r="DL8" s="13"/>
      <c r="DM8" s="13"/>
      <c r="DN8" s="18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9"/>
      <c r="EB8" s="156"/>
      <c r="EC8" s="156"/>
      <c r="ED8" s="156"/>
      <c r="EE8" s="168"/>
      <c r="EF8" s="156"/>
      <c r="EG8" s="169"/>
      <c r="EH8" s="156"/>
      <c r="EI8" s="156"/>
      <c r="EJ8" s="161"/>
      <c r="EK8" s="164"/>
      <c r="EL8" s="156"/>
      <c r="EM8" s="156"/>
      <c r="EN8" s="168"/>
      <c r="EO8" s="156"/>
      <c r="EP8" s="169"/>
      <c r="EQ8" s="156"/>
      <c r="ER8" s="156"/>
      <c r="ES8" s="161"/>
      <c r="ET8" s="164"/>
      <c r="EU8" s="156"/>
      <c r="EV8" s="156"/>
      <c r="EW8" s="168"/>
      <c r="EX8" s="156"/>
      <c r="EY8" s="169"/>
      <c r="EZ8" s="156"/>
      <c r="FA8" s="156"/>
      <c r="FB8" s="157"/>
      <c r="FC8" s="13"/>
      <c r="FD8" s="13"/>
      <c r="FE8" s="13"/>
      <c r="FF8" s="135" t="str">
        <f>IF(CZ8="","",CZ8)</f>
        <v/>
      </c>
      <c r="FG8" s="136"/>
      <c r="FH8" s="136"/>
      <c r="FI8" s="129"/>
      <c r="FJ8" s="135" t="str">
        <f>IF(DD8="","",DD8)</f>
        <v/>
      </c>
      <c r="FK8" s="136"/>
      <c r="FL8" s="136"/>
      <c r="FM8" s="129"/>
      <c r="FN8" s="135" t="str">
        <f t="shared" ref="FN8" si="1">IF(DH8="","",DH8)</f>
        <v/>
      </c>
      <c r="FO8" s="136"/>
      <c r="FP8" s="136"/>
      <c r="FQ8" s="129"/>
      <c r="FR8" s="13"/>
    </row>
    <row r="9" spans="1:175" ht="14.25" customHeight="1" thickBot="1" x14ac:dyDescent="0.2">
      <c r="A9" s="3"/>
      <c r="B9" s="20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21"/>
      <c r="P9" s="179"/>
      <c r="Q9" s="179"/>
      <c r="R9" s="179"/>
      <c r="S9" s="184"/>
      <c r="T9" s="179"/>
      <c r="U9" s="185"/>
      <c r="V9" s="179"/>
      <c r="W9" s="179"/>
      <c r="X9" s="188"/>
      <c r="Y9" s="191"/>
      <c r="Z9" s="179"/>
      <c r="AA9" s="179"/>
      <c r="AB9" s="184"/>
      <c r="AC9" s="179"/>
      <c r="AD9" s="185"/>
      <c r="AE9" s="179"/>
      <c r="AF9" s="179"/>
      <c r="AG9" s="188"/>
      <c r="AH9" s="191"/>
      <c r="AI9" s="179"/>
      <c r="AJ9" s="179"/>
      <c r="AK9" s="184"/>
      <c r="AL9" s="179"/>
      <c r="AM9" s="185"/>
      <c r="AN9" s="179"/>
      <c r="AO9" s="179"/>
      <c r="AP9" s="194"/>
      <c r="AQ9" s="13"/>
      <c r="AR9" s="13"/>
      <c r="AS9" s="13"/>
      <c r="AT9" s="134"/>
      <c r="AU9" s="125"/>
      <c r="AV9" s="125"/>
      <c r="AW9" s="143"/>
      <c r="AX9" s="134"/>
      <c r="AY9" s="125"/>
      <c r="AZ9" s="125"/>
      <c r="BA9" s="143"/>
      <c r="BB9" s="134"/>
      <c r="BC9" s="125"/>
      <c r="BD9" s="125"/>
      <c r="BE9" s="143"/>
      <c r="BF9" s="13"/>
      <c r="BG9" s="13"/>
      <c r="BH9" s="20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21"/>
      <c r="BV9" s="158"/>
      <c r="BW9" s="158"/>
      <c r="BX9" s="158"/>
      <c r="BY9" s="170"/>
      <c r="BZ9" s="158"/>
      <c r="CA9" s="171"/>
      <c r="CB9" s="158"/>
      <c r="CC9" s="158"/>
      <c r="CD9" s="162"/>
      <c r="CE9" s="165"/>
      <c r="CF9" s="158"/>
      <c r="CG9" s="158"/>
      <c r="CH9" s="170"/>
      <c r="CI9" s="158"/>
      <c r="CJ9" s="171"/>
      <c r="CK9" s="158"/>
      <c r="CL9" s="158"/>
      <c r="CM9" s="162"/>
      <c r="CN9" s="165"/>
      <c r="CO9" s="158"/>
      <c r="CP9" s="158"/>
      <c r="CQ9" s="170"/>
      <c r="CR9" s="158"/>
      <c r="CS9" s="171"/>
      <c r="CT9" s="158"/>
      <c r="CU9" s="158"/>
      <c r="CV9" s="159"/>
      <c r="CW9" s="13"/>
      <c r="CX9" s="13"/>
      <c r="CY9" s="13"/>
      <c r="CZ9" s="138"/>
      <c r="DA9" s="124"/>
      <c r="DB9" s="124"/>
      <c r="DC9" s="130"/>
      <c r="DD9" s="138"/>
      <c r="DE9" s="124"/>
      <c r="DF9" s="124"/>
      <c r="DG9" s="130"/>
      <c r="DH9" s="138"/>
      <c r="DI9" s="124"/>
      <c r="DJ9" s="124"/>
      <c r="DK9" s="130"/>
      <c r="DL9" s="13"/>
      <c r="DM9" s="13"/>
      <c r="DN9" s="20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21"/>
      <c r="EB9" s="158"/>
      <c r="EC9" s="158"/>
      <c r="ED9" s="158"/>
      <c r="EE9" s="170"/>
      <c r="EF9" s="158"/>
      <c r="EG9" s="171"/>
      <c r="EH9" s="158"/>
      <c r="EI9" s="158"/>
      <c r="EJ9" s="162"/>
      <c r="EK9" s="165"/>
      <c r="EL9" s="158"/>
      <c r="EM9" s="158"/>
      <c r="EN9" s="170"/>
      <c r="EO9" s="158"/>
      <c r="EP9" s="171"/>
      <c r="EQ9" s="158"/>
      <c r="ER9" s="158"/>
      <c r="ES9" s="162"/>
      <c r="ET9" s="165"/>
      <c r="EU9" s="158"/>
      <c r="EV9" s="158"/>
      <c r="EW9" s="170"/>
      <c r="EX9" s="158"/>
      <c r="EY9" s="171"/>
      <c r="EZ9" s="158"/>
      <c r="FA9" s="158"/>
      <c r="FB9" s="159"/>
      <c r="FC9" s="13"/>
      <c r="FD9" s="13"/>
      <c r="FE9" s="13"/>
      <c r="FF9" s="138"/>
      <c r="FG9" s="124"/>
      <c r="FH9" s="124"/>
      <c r="FI9" s="130"/>
      <c r="FJ9" s="138"/>
      <c r="FK9" s="124"/>
      <c r="FL9" s="124"/>
      <c r="FM9" s="130"/>
      <c r="FN9" s="138"/>
      <c r="FO9" s="124"/>
      <c r="FP9" s="124"/>
      <c r="FQ9" s="130"/>
      <c r="FR9" s="13"/>
    </row>
    <row r="10" spans="1:175" ht="13.5" customHeight="1" x14ac:dyDescent="0.15">
      <c r="A10" s="3"/>
      <c r="B10" s="16"/>
      <c r="C10" s="144" t="s">
        <v>1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7"/>
      <c r="P10" s="149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1"/>
      <c r="AQ10" s="3"/>
      <c r="AR10" s="3"/>
      <c r="AS10" s="3"/>
      <c r="AT10" s="114" t="s">
        <v>15</v>
      </c>
      <c r="AU10" s="115"/>
      <c r="AV10" s="115"/>
      <c r="AW10" s="116"/>
      <c r="AX10" s="114" t="s">
        <v>17</v>
      </c>
      <c r="AY10" s="115"/>
      <c r="AZ10" s="115"/>
      <c r="BA10" s="116"/>
      <c r="BB10" s="114" t="s">
        <v>16</v>
      </c>
      <c r="BC10" s="115"/>
      <c r="BD10" s="115"/>
      <c r="BE10" s="116"/>
      <c r="BF10" s="26"/>
      <c r="BG10" s="26"/>
      <c r="BH10" s="16"/>
      <c r="BI10" s="144" t="s">
        <v>1</v>
      </c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7"/>
      <c r="BV10" s="145" t="str">
        <f>IF(P10="","",P10)</f>
        <v/>
      </c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7"/>
      <c r="CW10" s="3"/>
      <c r="CX10" s="3"/>
      <c r="CY10" s="3"/>
      <c r="CZ10" s="139" t="s">
        <v>15</v>
      </c>
      <c r="DA10" s="140"/>
      <c r="DB10" s="140"/>
      <c r="DC10" s="141"/>
      <c r="DD10" s="139" t="s">
        <v>17</v>
      </c>
      <c r="DE10" s="140"/>
      <c r="DF10" s="140"/>
      <c r="DG10" s="141"/>
      <c r="DH10" s="139" t="s">
        <v>16</v>
      </c>
      <c r="DI10" s="140"/>
      <c r="DJ10" s="140"/>
      <c r="DK10" s="141"/>
      <c r="DL10" s="26"/>
      <c r="DM10" s="26"/>
      <c r="DN10" s="16"/>
      <c r="DO10" s="144" t="s">
        <v>1</v>
      </c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7"/>
      <c r="EB10" s="145" t="str">
        <f>IF(BV10="","",BV10)</f>
        <v/>
      </c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7"/>
      <c r="FC10" s="3"/>
      <c r="FD10" s="3"/>
      <c r="FE10" s="3"/>
      <c r="FF10" s="139" t="s">
        <v>15</v>
      </c>
      <c r="FG10" s="140"/>
      <c r="FH10" s="140"/>
      <c r="FI10" s="141"/>
      <c r="FJ10" s="139" t="s">
        <v>17</v>
      </c>
      <c r="FK10" s="140"/>
      <c r="FL10" s="140"/>
      <c r="FM10" s="141"/>
      <c r="FN10" s="139" t="s">
        <v>16</v>
      </c>
      <c r="FO10" s="140"/>
      <c r="FP10" s="140"/>
      <c r="FQ10" s="141"/>
      <c r="FR10" s="26"/>
    </row>
    <row r="11" spans="1:175" ht="14.25" customHeight="1" thickBot="1" x14ac:dyDescent="0.2">
      <c r="A11" s="3"/>
      <c r="B11" s="35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36"/>
      <c r="P11" s="275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3"/>
      <c r="AQ11" s="3"/>
      <c r="AR11" s="3"/>
      <c r="AS11" s="3"/>
      <c r="AT11" s="131"/>
      <c r="AU11" s="132"/>
      <c r="AV11" s="132"/>
      <c r="AW11" s="142"/>
      <c r="AX11" s="131"/>
      <c r="AY11" s="132"/>
      <c r="AZ11" s="132"/>
      <c r="BA11" s="142"/>
      <c r="BB11" s="131"/>
      <c r="BC11" s="132"/>
      <c r="BD11" s="132"/>
      <c r="BE11" s="142"/>
      <c r="BF11" s="13"/>
      <c r="BG11" s="13"/>
      <c r="BH11" s="35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36"/>
      <c r="BV11" s="138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56"/>
      <c r="CO11" s="56"/>
      <c r="CP11" s="56"/>
      <c r="CQ11" s="56"/>
      <c r="CR11" s="56"/>
      <c r="CS11" s="56"/>
      <c r="CT11" s="56"/>
      <c r="CU11" s="56"/>
      <c r="CV11" s="148"/>
      <c r="CW11" s="3"/>
      <c r="CX11" s="3"/>
      <c r="CY11" s="3"/>
      <c r="CZ11" s="135" t="str">
        <f>IF(AT11="","",AT11)</f>
        <v/>
      </c>
      <c r="DA11" s="136"/>
      <c r="DB11" s="136"/>
      <c r="DC11" s="129"/>
      <c r="DD11" s="135" t="str">
        <f>IF(AX11="","",AX11)</f>
        <v/>
      </c>
      <c r="DE11" s="136"/>
      <c r="DF11" s="136"/>
      <c r="DG11" s="129"/>
      <c r="DH11" s="135" t="str">
        <f>IF(BB11="","",BB11)</f>
        <v/>
      </c>
      <c r="DI11" s="136"/>
      <c r="DJ11" s="136"/>
      <c r="DK11" s="129"/>
      <c r="DL11" s="13"/>
      <c r="DM11" s="13"/>
      <c r="DN11" s="35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36"/>
      <c r="EB11" s="138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56"/>
      <c r="EU11" s="56"/>
      <c r="EV11" s="56"/>
      <c r="EW11" s="56"/>
      <c r="EX11" s="56"/>
      <c r="EY11" s="56"/>
      <c r="EZ11" s="56"/>
      <c r="FA11" s="56"/>
      <c r="FB11" s="148"/>
      <c r="FC11" s="3"/>
      <c r="FD11" s="3"/>
      <c r="FE11" s="3"/>
      <c r="FF11" s="135" t="str">
        <f>IF(CZ11="","",CZ11)</f>
        <v/>
      </c>
      <c r="FG11" s="136"/>
      <c r="FH11" s="136"/>
      <c r="FI11" s="129"/>
      <c r="FJ11" s="135" t="str">
        <f>IF(DD11="","",DD11)</f>
        <v/>
      </c>
      <c r="FK11" s="136"/>
      <c r="FL11" s="136"/>
      <c r="FM11" s="129"/>
      <c r="FN11" s="135" t="str">
        <f>IF(DH11="","",DH11)</f>
        <v/>
      </c>
      <c r="FO11" s="136"/>
      <c r="FP11" s="136"/>
      <c r="FQ11" s="129"/>
      <c r="FR11" s="13"/>
    </row>
    <row r="12" spans="1:175" ht="14.25" customHeight="1" x14ac:dyDescent="0.15">
      <c r="A12" s="3"/>
      <c r="B12" s="126"/>
      <c r="C12" s="127" t="s">
        <v>2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9"/>
      <c r="P12" s="131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3"/>
      <c r="AH12" s="16"/>
      <c r="AI12" s="23"/>
      <c r="AJ12" s="23"/>
      <c r="AK12" s="23"/>
      <c r="AL12" s="23"/>
      <c r="AM12" s="23"/>
      <c r="AN12" s="23"/>
      <c r="AO12" s="23"/>
      <c r="AP12" s="23"/>
      <c r="AQ12" s="3"/>
      <c r="AR12" s="3"/>
      <c r="AS12" s="3"/>
      <c r="AT12" s="134"/>
      <c r="AU12" s="125"/>
      <c r="AV12" s="125"/>
      <c r="AW12" s="143"/>
      <c r="AX12" s="134"/>
      <c r="AY12" s="125"/>
      <c r="AZ12" s="125"/>
      <c r="BA12" s="143"/>
      <c r="BB12" s="134"/>
      <c r="BC12" s="125"/>
      <c r="BD12" s="125"/>
      <c r="BE12" s="143"/>
      <c r="BF12" s="13"/>
      <c r="BG12" s="13"/>
      <c r="BH12" s="126"/>
      <c r="BI12" s="127" t="s">
        <v>2</v>
      </c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9"/>
      <c r="BV12" s="135" t="str">
        <f>IF(P12="","",P12)</f>
        <v/>
      </c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7"/>
      <c r="CN12" s="16"/>
      <c r="CO12" s="23"/>
      <c r="CP12" s="23"/>
      <c r="CQ12" s="23"/>
      <c r="CR12" s="23"/>
      <c r="CS12" s="23"/>
      <c r="CT12" s="23"/>
      <c r="CU12" s="23"/>
      <c r="CV12" s="23"/>
      <c r="CW12" s="3"/>
      <c r="CX12" s="3"/>
      <c r="CY12" s="3"/>
      <c r="CZ12" s="138"/>
      <c r="DA12" s="124"/>
      <c r="DB12" s="124"/>
      <c r="DC12" s="130"/>
      <c r="DD12" s="138"/>
      <c r="DE12" s="124"/>
      <c r="DF12" s="124"/>
      <c r="DG12" s="130"/>
      <c r="DH12" s="138"/>
      <c r="DI12" s="124"/>
      <c r="DJ12" s="124"/>
      <c r="DK12" s="130"/>
      <c r="DL12" s="13"/>
      <c r="DM12" s="13"/>
      <c r="DN12" s="126"/>
      <c r="DO12" s="127" t="s">
        <v>2</v>
      </c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9"/>
      <c r="EB12" s="135" t="str">
        <f>IF(BV12="","",BV12)</f>
        <v/>
      </c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7"/>
      <c r="ET12" s="16"/>
      <c r="EU12" s="23"/>
      <c r="EV12" s="23"/>
      <c r="EW12" s="23"/>
      <c r="EX12" s="23"/>
      <c r="EY12" s="23"/>
      <c r="EZ12" s="23"/>
      <c r="FA12" s="23"/>
      <c r="FB12" s="23"/>
      <c r="FC12" s="3"/>
      <c r="FD12" s="3"/>
      <c r="FE12" s="3"/>
      <c r="FF12" s="138"/>
      <c r="FG12" s="124"/>
      <c r="FH12" s="124"/>
      <c r="FI12" s="130"/>
      <c r="FJ12" s="138"/>
      <c r="FK12" s="124"/>
      <c r="FL12" s="124"/>
      <c r="FM12" s="130"/>
      <c r="FN12" s="138"/>
      <c r="FO12" s="124"/>
      <c r="FP12" s="124"/>
      <c r="FQ12" s="130"/>
      <c r="FR12" s="13"/>
    </row>
    <row r="13" spans="1:175" ht="13.5" customHeight="1" thickBot="1" x14ac:dyDescent="0.2">
      <c r="A13" s="3"/>
      <c r="B13" s="302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4"/>
      <c r="P13" s="305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7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02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4"/>
      <c r="BV13" s="308"/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10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02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4"/>
      <c r="EB13" s="308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10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</row>
    <row r="14" spans="1:175" ht="24.75" customHeight="1" x14ac:dyDescent="0.15">
      <c r="A14" s="3"/>
      <c r="B14" s="291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1"/>
      <c r="P14" s="295"/>
      <c r="Q14" s="295"/>
      <c r="R14" s="300"/>
      <c r="S14" s="300"/>
      <c r="T14" s="300"/>
      <c r="U14" s="301"/>
      <c r="V14" s="301"/>
      <c r="W14" s="300"/>
      <c r="X14" s="300"/>
      <c r="Y14" s="300"/>
      <c r="Z14" s="301"/>
      <c r="AA14" s="301"/>
      <c r="AB14" s="300"/>
      <c r="AC14" s="300"/>
      <c r="AD14" s="300"/>
      <c r="AE14" s="301"/>
      <c r="AF14" s="301"/>
      <c r="AG14" s="295"/>
      <c r="AH14" s="3"/>
      <c r="AI14" s="43" t="s">
        <v>53</v>
      </c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14"/>
      <c r="BG14" s="14"/>
      <c r="BH14" s="291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1"/>
      <c r="BV14" s="295"/>
      <c r="BW14" s="295"/>
      <c r="BX14" s="300"/>
      <c r="BY14" s="300"/>
      <c r="BZ14" s="300"/>
      <c r="CA14" s="301"/>
      <c r="CB14" s="301"/>
      <c r="CC14" s="300"/>
      <c r="CD14" s="300"/>
      <c r="CE14" s="300"/>
      <c r="CF14" s="301"/>
      <c r="CG14" s="301"/>
      <c r="CH14" s="300"/>
      <c r="CI14" s="300"/>
      <c r="CJ14" s="300"/>
      <c r="CK14" s="301"/>
      <c r="CL14" s="301"/>
      <c r="CM14" s="295"/>
      <c r="CN14" s="3"/>
      <c r="CO14" s="43" t="s">
        <v>53</v>
      </c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3"/>
      <c r="DM14" s="14"/>
      <c r="DN14" s="291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1"/>
      <c r="EB14" s="295"/>
      <c r="EC14" s="295"/>
      <c r="ED14" s="300"/>
      <c r="EE14" s="300"/>
      <c r="EF14" s="300"/>
      <c r="EG14" s="301"/>
      <c r="EH14" s="301"/>
      <c r="EI14" s="300"/>
      <c r="EJ14" s="300"/>
      <c r="EK14" s="300"/>
      <c r="EL14" s="301"/>
      <c r="EM14" s="301"/>
      <c r="EN14" s="300"/>
      <c r="EO14" s="300"/>
      <c r="EP14" s="300"/>
      <c r="EQ14" s="301"/>
      <c r="ER14" s="301"/>
      <c r="ES14" s="295"/>
      <c r="ET14" s="3"/>
      <c r="EU14" s="43" t="s">
        <v>53</v>
      </c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3"/>
    </row>
    <row r="15" spans="1:175" ht="18" customHeight="1" x14ac:dyDescent="0.15">
      <c r="A15" s="3"/>
      <c r="B15" s="291"/>
      <c r="C15" s="292"/>
      <c r="D15" s="292"/>
      <c r="E15" s="292"/>
      <c r="F15" s="292"/>
      <c r="G15" s="292"/>
      <c r="H15" s="293"/>
      <c r="I15" s="294"/>
      <c r="J15" s="294"/>
      <c r="K15" s="294"/>
      <c r="L15" s="294"/>
      <c r="M15" s="294"/>
      <c r="N15" s="294"/>
      <c r="O15" s="294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3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123" t="s">
        <v>12</v>
      </c>
      <c r="BD15" s="123"/>
      <c r="BE15" s="123"/>
      <c r="BF15" s="26"/>
      <c r="BG15" s="26"/>
      <c r="BH15" s="291"/>
      <c r="BI15" s="292"/>
      <c r="BJ15" s="292"/>
      <c r="BK15" s="292"/>
      <c r="BL15" s="292"/>
      <c r="BM15" s="292"/>
      <c r="BN15" s="293"/>
      <c r="BO15" s="294"/>
      <c r="BP15" s="294"/>
      <c r="BQ15" s="294"/>
      <c r="BR15" s="294"/>
      <c r="BS15" s="294"/>
      <c r="BT15" s="294"/>
      <c r="BU15" s="294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3"/>
      <c r="CO15" s="122" t="str">
        <f>IF(AI15="","",AI15)</f>
        <v/>
      </c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3" t="s">
        <v>12</v>
      </c>
      <c r="DJ15" s="123"/>
      <c r="DK15" s="123"/>
      <c r="DL15" s="3"/>
      <c r="DM15" s="26"/>
      <c r="DN15" s="291"/>
      <c r="DO15" s="292"/>
      <c r="DP15" s="292"/>
      <c r="DQ15" s="292"/>
      <c r="DR15" s="292"/>
      <c r="DS15" s="292"/>
      <c r="DT15" s="293"/>
      <c r="DU15" s="294"/>
      <c r="DV15" s="294"/>
      <c r="DW15" s="294"/>
      <c r="DX15" s="294"/>
      <c r="DY15" s="294"/>
      <c r="DZ15" s="294"/>
      <c r="EA15" s="294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3"/>
      <c r="EU15" s="122" t="str">
        <f>IF(CO15="","",CO15)</f>
        <v/>
      </c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3" t="s">
        <v>12</v>
      </c>
      <c r="FP15" s="123"/>
      <c r="FQ15" s="123"/>
      <c r="FR15" s="3"/>
    </row>
    <row r="16" spans="1:175" ht="18" customHeight="1" x14ac:dyDescent="0.15">
      <c r="A16" s="3"/>
      <c r="B16" s="291"/>
      <c r="C16" s="292"/>
      <c r="D16" s="292"/>
      <c r="E16" s="292"/>
      <c r="F16" s="292"/>
      <c r="G16" s="292"/>
      <c r="H16" s="293"/>
      <c r="I16" s="294"/>
      <c r="J16" s="294"/>
      <c r="K16" s="294"/>
      <c r="L16" s="294"/>
      <c r="M16" s="294"/>
      <c r="N16" s="294"/>
      <c r="O16" s="294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3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  <c r="BC16" s="123"/>
      <c r="BD16" s="123"/>
      <c r="BE16" s="123"/>
      <c r="BF16" s="26"/>
      <c r="BG16" s="26"/>
      <c r="BH16" s="291"/>
      <c r="BI16" s="292"/>
      <c r="BJ16" s="292"/>
      <c r="BK16" s="292"/>
      <c r="BL16" s="292"/>
      <c r="BM16" s="292"/>
      <c r="BN16" s="293"/>
      <c r="BO16" s="294"/>
      <c r="BP16" s="294"/>
      <c r="BQ16" s="294"/>
      <c r="BR16" s="294"/>
      <c r="BS16" s="294"/>
      <c r="BT16" s="294"/>
      <c r="BU16" s="294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3"/>
      <c r="CO16" s="122" t="str">
        <f>IF(AI16="","",AI16)</f>
        <v/>
      </c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3"/>
      <c r="DJ16" s="123"/>
      <c r="DK16" s="123"/>
      <c r="DL16" s="3"/>
      <c r="DM16" s="26"/>
      <c r="DN16" s="291"/>
      <c r="DO16" s="292"/>
      <c r="DP16" s="292"/>
      <c r="DQ16" s="292"/>
      <c r="DR16" s="292"/>
      <c r="DS16" s="292"/>
      <c r="DT16" s="293"/>
      <c r="DU16" s="294"/>
      <c r="DV16" s="294"/>
      <c r="DW16" s="294"/>
      <c r="DX16" s="294"/>
      <c r="DY16" s="294"/>
      <c r="DZ16" s="294"/>
      <c r="EA16" s="294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3"/>
      <c r="EU16" s="122" t="str">
        <f>IF(CO16="","",CO16)</f>
        <v/>
      </c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3"/>
      <c r="FP16" s="123"/>
      <c r="FQ16" s="123"/>
      <c r="FR16" s="3"/>
    </row>
    <row r="17" spans="1:174" ht="18" customHeight="1" x14ac:dyDescent="0.15">
      <c r="A17" s="3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3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123"/>
      <c r="BD17" s="123"/>
      <c r="BE17" s="123"/>
      <c r="BF17" s="26"/>
      <c r="BG17" s="26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3"/>
      <c r="CO17" s="122" t="str">
        <f>IF(AI17="","",AI17)</f>
        <v/>
      </c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3"/>
      <c r="DJ17" s="123"/>
      <c r="DK17" s="123"/>
      <c r="DL17" s="26"/>
      <c r="DM17" s="26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9"/>
      <c r="EC17" s="299"/>
      <c r="ED17" s="299"/>
      <c r="EE17" s="299"/>
      <c r="EF17" s="299"/>
      <c r="EG17" s="299"/>
      <c r="EH17" s="299"/>
      <c r="EI17" s="299"/>
      <c r="EJ17" s="299"/>
      <c r="EK17" s="299"/>
      <c r="EL17" s="299"/>
      <c r="EM17" s="299"/>
      <c r="EN17" s="299"/>
      <c r="EO17" s="299"/>
      <c r="EP17" s="299"/>
      <c r="EQ17" s="299"/>
      <c r="ER17" s="299"/>
      <c r="ES17" s="299"/>
      <c r="ET17" s="3"/>
      <c r="EU17" s="122" t="str">
        <f>IF(CO17="","",CO17)</f>
        <v/>
      </c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3"/>
      <c r="FP17" s="123"/>
      <c r="FQ17" s="123"/>
      <c r="FR17" s="26"/>
    </row>
    <row r="18" spans="1:174" ht="18" customHeight="1" x14ac:dyDescent="0.15">
      <c r="A18" s="3"/>
      <c r="B18" s="295"/>
      <c r="C18" s="296"/>
      <c r="D18" s="296"/>
      <c r="E18" s="296"/>
      <c r="F18" s="296"/>
      <c r="G18" s="296"/>
      <c r="H18" s="296"/>
      <c r="I18" s="296"/>
      <c r="J18" s="296"/>
      <c r="K18" s="291"/>
      <c r="L18" s="293"/>
      <c r="M18" s="293"/>
      <c r="N18" s="293"/>
      <c r="O18" s="295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3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44"/>
      <c r="BD18" s="44"/>
      <c r="BE18" s="44"/>
      <c r="BF18" s="26"/>
      <c r="BG18" s="26"/>
      <c r="BH18" s="295"/>
      <c r="BI18" s="296"/>
      <c r="BJ18" s="296"/>
      <c r="BK18" s="296"/>
      <c r="BL18" s="296"/>
      <c r="BM18" s="296"/>
      <c r="BN18" s="296"/>
      <c r="BO18" s="296"/>
      <c r="BP18" s="296"/>
      <c r="BQ18" s="291"/>
      <c r="BR18" s="293"/>
      <c r="BS18" s="293"/>
      <c r="BT18" s="293"/>
      <c r="BU18" s="295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3"/>
      <c r="CO18" s="122" t="str">
        <f>IF(AI18="","",AI18)</f>
        <v/>
      </c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22"/>
      <c r="DJ18" s="22"/>
      <c r="DK18" s="22"/>
      <c r="DL18" s="3"/>
      <c r="DM18" s="26"/>
      <c r="DN18" s="295"/>
      <c r="DO18" s="296"/>
      <c r="DP18" s="296"/>
      <c r="DQ18" s="296"/>
      <c r="DR18" s="296"/>
      <c r="DS18" s="296"/>
      <c r="DT18" s="296"/>
      <c r="DU18" s="296"/>
      <c r="DV18" s="296"/>
      <c r="DW18" s="291"/>
      <c r="DX18" s="293"/>
      <c r="DY18" s="293"/>
      <c r="DZ18" s="293"/>
      <c r="EA18" s="295"/>
      <c r="EB18" s="298"/>
      <c r="EC18" s="298"/>
      <c r="ED18" s="298"/>
      <c r="EE18" s="298"/>
      <c r="EF18" s="298"/>
      <c r="EG18" s="298"/>
      <c r="EH18" s="298"/>
      <c r="EI18" s="298"/>
      <c r="EJ18" s="298"/>
      <c r="EK18" s="298"/>
      <c r="EL18" s="298"/>
      <c r="EM18" s="298"/>
      <c r="EN18" s="298"/>
      <c r="EO18" s="298"/>
      <c r="EP18" s="298"/>
      <c r="EQ18" s="298"/>
      <c r="ER18" s="298"/>
      <c r="ES18" s="298"/>
      <c r="ET18" s="3"/>
      <c r="EU18" s="122" t="str">
        <f>IF(CO18="","",CO18)</f>
        <v/>
      </c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22"/>
      <c r="FP18" s="22"/>
      <c r="FQ18" s="22"/>
      <c r="FR18" s="3"/>
    </row>
    <row r="19" spans="1:174" ht="18" customHeight="1" x14ac:dyDescent="0.15">
      <c r="A19" s="3"/>
      <c r="B19" s="295"/>
      <c r="C19" s="297"/>
      <c r="D19" s="297"/>
      <c r="E19" s="297"/>
      <c r="F19" s="297"/>
      <c r="G19" s="297"/>
      <c r="H19" s="297"/>
      <c r="I19" s="297"/>
      <c r="J19" s="297"/>
      <c r="K19" s="291"/>
      <c r="L19" s="293"/>
      <c r="M19" s="293"/>
      <c r="N19" s="293"/>
      <c r="O19" s="295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3"/>
      <c r="AI19" s="3"/>
      <c r="AJ19" s="3"/>
      <c r="AK19" s="3"/>
      <c r="AL19" s="3"/>
      <c r="AM19" s="3"/>
      <c r="AN19" s="114" t="s">
        <v>10</v>
      </c>
      <c r="AO19" s="115"/>
      <c r="AP19" s="115"/>
      <c r="AQ19" s="115"/>
      <c r="AR19" s="115"/>
      <c r="AS19" s="116"/>
      <c r="AT19" s="117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9"/>
      <c r="BF19" s="3"/>
      <c r="BG19" s="3"/>
      <c r="BH19" s="295"/>
      <c r="BI19" s="297"/>
      <c r="BJ19" s="297"/>
      <c r="BK19" s="297"/>
      <c r="BL19" s="297"/>
      <c r="BM19" s="297"/>
      <c r="BN19" s="297"/>
      <c r="BO19" s="297"/>
      <c r="BP19" s="297"/>
      <c r="BQ19" s="291"/>
      <c r="BR19" s="293"/>
      <c r="BS19" s="293"/>
      <c r="BT19" s="293"/>
      <c r="BU19" s="295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3"/>
      <c r="CO19" s="3"/>
      <c r="CP19" s="3"/>
      <c r="CQ19" s="3"/>
      <c r="CR19" s="3"/>
      <c r="CS19" s="3"/>
      <c r="CT19" s="139" t="s">
        <v>10</v>
      </c>
      <c r="CU19" s="140"/>
      <c r="CV19" s="140"/>
      <c r="CW19" s="140"/>
      <c r="CX19" s="140"/>
      <c r="CY19" s="141"/>
      <c r="CZ19" s="195" t="str">
        <f>IF(AT19="","",AT19)</f>
        <v/>
      </c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7"/>
      <c r="DL19" s="3"/>
      <c r="DM19" s="3"/>
      <c r="DN19" s="295"/>
      <c r="DO19" s="297"/>
      <c r="DP19" s="297"/>
      <c r="DQ19" s="297"/>
      <c r="DR19" s="297"/>
      <c r="DS19" s="297"/>
      <c r="DT19" s="297"/>
      <c r="DU19" s="297"/>
      <c r="DV19" s="297"/>
      <c r="DW19" s="291"/>
      <c r="DX19" s="293"/>
      <c r="DY19" s="293"/>
      <c r="DZ19" s="293"/>
      <c r="EA19" s="295"/>
      <c r="EB19" s="299"/>
      <c r="EC19" s="299"/>
      <c r="ED19" s="299"/>
      <c r="EE19" s="299"/>
      <c r="EF19" s="299"/>
      <c r="EG19" s="299"/>
      <c r="EH19" s="299"/>
      <c r="EI19" s="299"/>
      <c r="EJ19" s="299"/>
      <c r="EK19" s="299"/>
      <c r="EL19" s="299"/>
      <c r="EM19" s="299"/>
      <c r="EN19" s="299"/>
      <c r="EO19" s="299"/>
      <c r="EP19" s="299"/>
      <c r="EQ19" s="299"/>
      <c r="ER19" s="299"/>
      <c r="ES19" s="299"/>
      <c r="ET19" s="3"/>
      <c r="EU19" s="3"/>
      <c r="EV19" s="3"/>
      <c r="EW19" s="3"/>
      <c r="EX19" s="3"/>
      <c r="EY19" s="3"/>
      <c r="EZ19" s="139" t="s">
        <v>10</v>
      </c>
      <c r="FA19" s="140"/>
      <c r="FB19" s="140"/>
      <c r="FC19" s="140"/>
      <c r="FD19" s="140"/>
      <c r="FE19" s="141"/>
      <c r="FF19" s="195" t="str">
        <f>IF(CZ19="","",CZ19)</f>
        <v/>
      </c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7"/>
      <c r="FR19" s="3"/>
    </row>
    <row r="20" spans="1:174" ht="18" customHeight="1" x14ac:dyDescent="0.15">
      <c r="A20" s="3"/>
      <c r="B20" s="295"/>
      <c r="C20" s="297"/>
      <c r="D20" s="297"/>
      <c r="E20" s="297"/>
      <c r="F20" s="297"/>
      <c r="G20" s="297"/>
      <c r="H20" s="297"/>
      <c r="I20" s="297"/>
      <c r="J20" s="297"/>
      <c r="K20" s="291"/>
      <c r="L20" s="293"/>
      <c r="M20" s="293"/>
      <c r="N20" s="293"/>
      <c r="O20" s="295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13"/>
      <c r="AI20" s="13"/>
      <c r="AJ20" s="13"/>
      <c r="AK20" s="13"/>
      <c r="AL20" s="13"/>
      <c r="AM20" s="3"/>
      <c r="AN20" s="114" t="s">
        <v>49</v>
      </c>
      <c r="AO20" s="115"/>
      <c r="AP20" s="115"/>
      <c r="AQ20" s="115"/>
      <c r="AR20" s="115"/>
      <c r="AS20" s="116"/>
      <c r="AT20" s="118" t="s">
        <v>61</v>
      </c>
      <c r="AU20" s="119"/>
      <c r="AV20" s="281"/>
      <c r="AW20" s="281"/>
      <c r="AX20" s="281"/>
      <c r="AY20" s="281"/>
      <c r="AZ20" s="281"/>
      <c r="BA20" s="281"/>
      <c r="BB20" s="281"/>
      <c r="BC20" s="281"/>
      <c r="BD20" s="281"/>
      <c r="BE20" s="282"/>
      <c r="BF20" s="13"/>
      <c r="BG20" s="13"/>
      <c r="BH20" s="295"/>
      <c r="BI20" s="297"/>
      <c r="BJ20" s="297"/>
      <c r="BK20" s="297"/>
      <c r="BL20" s="297"/>
      <c r="BM20" s="297"/>
      <c r="BN20" s="297"/>
      <c r="BO20" s="297"/>
      <c r="BP20" s="297"/>
      <c r="BQ20" s="291"/>
      <c r="BR20" s="293"/>
      <c r="BS20" s="293"/>
      <c r="BT20" s="293"/>
      <c r="BU20" s="295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13"/>
      <c r="CO20" s="13"/>
      <c r="CP20" s="13"/>
      <c r="CQ20" s="13"/>
      <c r="CR20" s="13"/>
      <c r="CS20" s="3"/>
      <c r="CT20" s="139" t="s">
        <v>49</v>
      </c>
      <c r="CU20" s="140"/>
      <c r="CV20" s="140"/>
      <c r="CW20" s="140"/>
      <c r="CX20" s="140"/>
      <c r="CY20" s="141"/>
      <c r="CZ20" s="118" t="s">
        <v>61</v>
      </c>
      <c r="DA20" s="119"/>
      <c r="DB20" s="283" t="str">
        <f>IF(AV20="","",AV20)</f>
        <v/>
      </c>
      <c r="DC20" s="283"/>
      <c r="DD20" s="283"/>
      <c r="DE20" s="283"/>
      <c r="DF20" s="283"/>
      <c r="DG20" s="283"/>
      <c r="DH20" s="283"/>
      <c r="DI20" s="283"/>
      <c r="DJ20" s="283"/>
      <c r="DK20" s="284"/>
      <c r="DL20" s="13"/>
      <c r="DM20" s="13"/>
      <c r="DN20" s="295"/>
      <c r="DO20" s="297"/>
      <c r="DP20" s="297"/>
      <c r="DQ20" s="297"/>
      <c r="DR20" s="297"/>
      <c r="DS20" s="297"/>
      <c r="DT20" s="297"/>
      <c r="DU20" s="297"/>
      <c r="DV20" s="297"/>
      <c r="DW20" s="291"/>
      <c r="DX20" s="293"/>
      <c r="DY20" s="293"/>
      <c r="DZ20" s="293"/>
      <c r="EA20" s="295"/>
      <c r="EB20" s="299"/>
      <c r="EC20" s="299"/>
      <c r="ED20" s="299"/>
      <c r="EE20" s="299"/>
      <c r="EF20" s="299"/>
      <c r="EG20" s="299"/>
      <c r="EH20" s="299"/>
      <c r="EI20" s="299"/>
      <c r="EJ20" s="299"/>
      <c r="EK20" s="299"/>
      <c r="EL20" s="299"/>
      <c r="EM20" s="299"/>
      <c r="EN20" s="299"/>
      <c r="EO20" s="299"/>
      <c r="EP20" s="299"/>
      <c r="EQ20" s="299"/>
      <c r="ER20" s="299"/>
      <c r="ES20" s="299"/>
      <c r="ET20" s="13"/>
      <c r="EU20" s="13"/>
      <c r="EV20" s="13"/>
      <c r="EW20" s="13"/>
      <c r="EX20" s="13"/>
      <c r="EY20" s="3"/>
      <c r="EZ20" s="139" t="s">
        <v>49</v>
      </c>
      <c r="FA20" s="140"/>
      <c r="FB20" s="140"/>
      <c r="FC20" s="140"/>
      <c r="FD20" s="140"/>
      <c r="FE20" s="141"/>
      <c r="FF20" s="118" t="s">
        <v>61</v>
      </c>
      <c r="FG20" s="119"/>
      <c r="FH20" s="283" t="str">
        <f>IF(DB20="","",DB20)</f>
        <v/>
      </c>
      <c r="FI20" s="283"/>
      <c r="FJ20" s="283"/>
      <c r="FK20" s="283"/>
      <c r="FL20" s="283"/>
      <c r="FM20" s="283"/>
      <c r="FN20" s="283"/>
      <c r="FO20" s="283"/>
      <c r="FP20" s="283"/>
      <c r="FQ20" s="284"/>
      <c r="FR20" s="13"/>
    </row>
    <row r="21" spans="1:174" ht="14.25" thickBo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</row>
    <row r="22" spans="1:174" s="2" customFormat="1" ht="27" customHeight="1" x14ac:dyDescent="0.15">
      <c r="A22" s="22"/>
      <c r="B22" s="111" t="s">
        <v>65</v>
      </c>
      <c r="C22" s="112"/>
      <c r="D22" s="112"/>
      <c r="E22" s="112"/>
      <c r="F22" s="112"/>
      <c r="G22" s="112"/>
      <c r="H22" s="112"/>
      <c r="I22" s="113"/>
      <c r="J22" s="106" t="s">
        <v>5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8"/>
      <c r="AB22" s="106" t="s">
        <v>6</v>
      </c>
      <c r="AC22" s="107"/>
      <c r="AD22" s="108"/>
      <c r="AE22" s="109" t="s">
        <v>56</v>
      </c>
      <c r="AF22" s="108"/>
      <c r="AG22" s="106" t="s">
        <v>7</v>
      </c>
      <c r="AH22" s="107"/>
      <c r="AI22" s="107"/>
      <c r="AJ22" s="107"/>
      <c r="AK22" s="108"/>
      <c r="AL22" s="106" t="s">
        <v>43</v>
      </c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106" t="s">
        <v>42</v>
      </c>
      <c r="BB22" s="107"/>
      <c r="BC22" s="107"/>
      <c r="BD22" s="107"/>
      <c r="BE22" s="268"/>
      <c r="BF22" s="15"/>
      <c r="BG22" s="15"/>
      <c r="BH22" s="111" t="s">
        <v>65</v>
      </c>
      <c r="BI22" s="112"/>
      <c r="BJ22" s="112"/>
      <c r="BK22" s="112"/>
      <c r="BL22" s="112"/>
      <c r="BM22" s="112"/>
      <c r="BN22" s="112"/>
      <c r="BO22" s="113"/>
      <c r="BP22" s="241" t="s">
        <v>5</v>
      </c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3"/>
      <c r="CH22" s="106" t="s">
        <v>6</v>
      </c>
      <c r="CI22" s="107"/>
      <c r="CJ22" s="108"/>
      <c r="CK22" s="109" t="s">
        <v>56</v>
      </c>
      <c r="CL22" s="108"/>
      <c r="CM22" s="244" t="s">
        <v>7</v>
      </c>
      <c r="CN22" s="244"/>
      <c r="CO22" s="244"/>
      <c r="CP22" s="244"/>
      <c r="CQ22" s="244"/>
      <c r="CR22" s="241" t="s">
        <v>43</v>
      </c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3"/>
      <c r="DG22" s="244" t="s">
        <v>42</v>
      </c>
      <c r="DH22" s="244"/>
      <c r="DI22" s="244"/>
      <c r="DJ22" s="244"/>
      <c r="DK22" s="245"/>
      <c r="DL22" s="15"/>
      <c r="DM22" s="15"/>
      <c r="DN22" s="111" t="s">
        <v>65</v>
      </c>
      <c r="DO22" s="112"/>
      <c r="DP22" s="112"/>
      <c r="DQ22" s="112"/>
      <c r="DR22" s="112"/>
      <c r="DS22" s="112"/>
      <c r="DT22" s="112"/>
      <c r="DU22" s="113"/>
      <c r="DV22" s="241" t="s">
        <v>5</v>
      </c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3"/>
      <c r="EN22" s="106" t="s">
        <v>6</v>
      </c>
      <c r="EO22" s="107"/>
      <c r="EP22" s="108"/>
      <c r="EQ22" s="109" t="s">
        <v>56</v>
      </c>
      <c r="ER22" s="108"/>
      <c r="ES22" s="244" t="s">
        <v>7</v>
      </c>
      <c r="ET22" s="244"/>
      <c r="EU22" s="244"/>
      <c r="EV22" s="244"/>
      <c r="EW22" s="244"/>
      <c r="EX22" s="241" t="s">
        <v>43</v>
      </c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3"/>
      <c r="FM22" s="244" t="s">
        <v>42</v>
      </c>
      <c r="FN22" s="244"/>
      <c r="FO22" s="244"/>
      <c r="FP22" s="244"/>
      <c r="FQ22" s="245"/>
      <c r="FR22" s="15"/>
    </row>
    <row r="23" spans="1:174" ht="21" customHeight="1" x14ac:dyDescent="0.15">
      <c r="A23" s="3"/>
      <c r="B23" s="269"/>
      <c r="C23" s="120"/>
      <c r="D23" s="120"/>
      <c r="E23" s="270"/>
      <c r="F23" s="271"/>
      <c r="G23" s="120"/>
      <c r="H23" s="120"/>
      <c r="I23" s="121"/>
      <c r="J23" s="249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1"/>
      <c r="AB23" s="256"/>
      <c r="AC23" s="257"/>
      <c r="AD23" s="258"/>
      <c r="AE23" s="256"/>
      <c r="AF23" s="258"/>
      <c r="AG23" s="259"/>
      <c r="AH23" s="260"/>
      <c r="AI23" s="260"/>
      <c r="AJ23" s="260"/>
      <c r="AK23" s="261"/>
      <c r="AL23" s="100" t="str">
        <f>IF(J23="","",ROUND(AB23*AG23,0))</f>
        <v/>
      </c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2"/>
      <c r="BA23" s="110">
        <v>0.1</v>
      </c>
      <c r="BB23" s="97"/>
      <c r="BC23" s="97"/>
      <c r="BD23" s="97"/>
      <c r="BE23" s="98"/>
      <c r="BF23" s="13"/>
      <c r="BG23" s="13"/>
      <c r="BH23" s="266" t="str">
        <f>IF(B23="","",B23)</f>
        <v/>
      </c>
      <c r="BI23" s="196"/>
      <c r="BJ23" s="196"/>
      <c r="BK23" s="196"/>
      <c r="BL23" s="265" t="str">
        <f>IF(F23="","",F23)</f>
        <v/>
      </c>
      <c r="BM23" s="196"/>
      <c r="BN23" s="196"/>
      <c r="BO23" s="197"/>
      <c r="BP23" s="215" t="str">
        <f>IF(J23="","",J23)</f>
        <v/>
      </c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7"/>
      <c r="CH23" s="103" t="str">
        <f>IF(AB23="","",AB23)</f>
        <v/>
      </c>
      <c r="CI23" s="104"/>
      <c r="CJ23" s="105"/>
      <c r="CK23" s="103" t="str">
        <f>IF(AE23="","",AE23)</f>
        <v/>
      </c>
      <c r="CL23" s="105"/>
      <c r="CM23" s="218" t="str">
        <f>IF(AG23="","",AG23)</f>
        <v/>
      </c>
      <c r="CN23" s="218"/>
      <c r="CO23" s="218"/>
      <c r="CP23" s="218"/>
      <c r="CQ23" s="218"/>
      <c r="CR23" s="219" t="str">
        <f>IF(AL23="","",AL23)</f>
        <v/>
      </c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1"/>
      <c r="DG23" s="228">
        <f>IF(BA23="","",BA23)</f>
        <v>0.1</v>
      </c>
      <c r="DH23" s="228"/>
      <c r="DI23" s="228"/>
      <c r="DJ23" s="228"/>
      <c r="DK23" s="229"/>
      <c r="DL23" s="13"/>
      <c r="DM23" s="13"/>
      <c r="DN23" s="266" t="str">
        <f>IF(BH23="","",BH23)</f>
        <v/>
      </c>
      <c r="DO23" s="196"/>
      <c r="DP23" s="196"/>
      <c r="DQ23" s="196"/>
      <c r="DR23" s="265" t="str">
        <f>IF(BL23="","",BL23)</f>
        <v/>
      </c>
      <c r="DS23" s="196"/>
      <c r="DT23" s="196"/>
      <c r="DU23" s="197"/>
      <c r="DV23" s="215" t="str">
        <f>IF(BP23="","",BP23)</f>
        <v/>
      </c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7"/>
      <c r="EN23" s="103" t="str">
        <f>IF(CH23="","",CH23)</f>
        <v/>
      </c>
      <c r="EO23" s="104"/>
      <c r="EP23" s="105"/>
      <c r="EQ23" s="103" t="str">
        <f>IF(CK23="","",CK23)</f>
        <v/>
      </c>
      <c r="ER23" s="105"/>
      <c r="ES23" s="218" t="str">
        <f>IF(CM23="","",CM23)</f>
        <v/>
      </c>
      <c r="ET23" s="218"/>
      <c r="EU23" s="218"/>
      <c r="EV23" s="218"/>
      <c r="EW23" s="218"/>
      <c r="EX23" s="219" t="str">
        <f>IF(CR23="","",CR23)</f>
        <v/>
      </c>
      <c r="EY23" s="220"/>
      <c r="EZ23" s="220"/>
      <c r="FA23" s="220"/>
      <c r="FB23" s="220"/>
      <c r="FC23" s="220"/>
      <c r="FD23" s="220"/>
      <c r="FE23" s="220"/>
      <c r="FF23" s="220"/>
      <c r="FG23" s="220"/>
      <c r="FH23" s="220"/>
      <c r="FI23" s="220"/>
      <c r="FJ23" s="220"/>
      <c r="FK23" s="220"/>
      <c r="FL23" s="221"/>
      <c r="FM23" s="228">
        <f>IF(DG23="","",DG23)</f>
        <v>0.1</v>
      </c>
      <c r="FN23" s="228"/>
      <c r="FO23" s="228"/>
      <c r="FP23" s="228"/>
      <c r="FQ23" s="229"/>
      <c r="FR23" s="13"/>
    </row>
    <row r="24" spans="1:174" ht="21" customHeight="1" x14ac:dyDescent="0.15">
      <c r="A24" s="3"/>
      <c r="B24" s="269"/>
      <c r="C24" s="120"/>
      <c r="D24" s="120"/>
      <c r="E24" s="270"/>
      <c r="F24" s="271"/>
      <c r="G24" s="120"/>
      <c r="H24" s="120"/>
      <c r="I24" s="121"/>
      <c r="J24" s="249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1"/>
      <c r="AB24" s="256"/>
      <c r="AC24" s="257"/>
      <c r="AD24" s="258"/>
      <c r="AE24" s="256"/>
      <c r="AF24" s="258"/>
      <c r="AG24" s="259"/>
      <c r="AH24" s="260"/>
      <c r="AI24" s="260"/>
      <c r="AJ24" s="260"/>
      <c r="AK24" s="261"/>
      <c r="AL24" s="100" t="str">
        <f t="shared" ref="AL24:AL30" si="2">IF(J24="","",ROUND(AB24*AG24,0))</f>
        <v/>
      </c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2"/>
      <c r="BA24" s="110">
        <v>0.1</v>
      </c>
      <c r="BB24" s="97"/>
      <c r="BC24" s="97"/>
      <c r="BD24" s="97"/>
      <c r="BE24" s="98"/>
      <c r="BF24" s="13"/>
      <c r="BG24" s="13"/>
      <c r="BH24" s="266" t="str">
        <f t="shared" ref="BH24:BH30" si="3">IF(B24="","",B24)</f>
        <v/>
      </c>
      <c r="BI24" s="196"/>
      <c r="BJ24" s="196"/>
      <c r="BK24" s="267"/>
      <c r="BL24" s="265" t="str">
        <f t="shared" ref="BL24:BL30" si="4">IF(F24="","",F24)</f>
        <v/>
      </c>
      <c r="BM24" s="196"/>
      <c r="BN24" s="196"/>
      <c r="BO24" s="197"/>
      <c r="BP24" s="215" t="str">
        <f t="shared" ref="BP24:BP29" si="5">IF(J24="","",J24)</f>
        <v/>
      </c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7"/>
      <c r="CH24" s="103" t="str">
        <f t="shared" ref="CH24:CH30" si="6">IF(AB24="","",AB24)</f>
        <v/>
      </c>
      <c r="CI24" s="104"/>
      <c r="CJ24" s="105"/>
      <c r="CK24" s="103" t="str">
        <f t="shared" ref="CK24:CK30" si="7">IF(AE24="","",AE24)</f>
        <v/>
      </c>
      <c r="CL24" s="105"/>
      <c r="CM24" s="218" t="str">
        <f t="shared" ref="CM24:CM30" si="8">IF(AG24="","",AG24)</f>
        <v/>
      </c>
      <c r="CN24" s="218"/>
      <c r="CO24" s="218"/>
      <c r="CP24" s="218"/>
      <c r="CQ24" s="218"/>
      <c r="CR24" s="219" t="str">
        <f t="shared" ref="CR24:CR30" si="9">IF(AL24="","",AL24)</f>
        <v/>
      </c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1"/>
      <c r="DG24" s="228">
        <f t="shared" ref="DG24:DG30" si="10">IF(BA24="","",BA24)</f>
        <v>0.1</v>
      </c>
      <c r="DH24" s="228"/>
      <c r="DI24" s="228"/>
      <c r="DJ24" s="228"/>
      <c r="DK24" s="229"/>
      <c r="DL24" s="13"/>
      <c r="DM24" s="13"/>
      <c r="DN24" s="266" t="str">
        <f t="shared" ref="DN24:DN30" si="11">IF(BH24="","",BH24)</f>
        <v/>
      </c>
      <c r="DO24" s="196"/>
      <c r="DP24" s="196"/>
      <c r="DQ24" s="267"/>
      <c r="DR24" s="265" t="str">
        <f t="shared" ref="DR24:DR30" si="12">IF(BL24="","",BL24)</f>
        <v/>
      </c>
      <c r="DS24" s="196"/>
      <c r="DT24" s="196"/>
      <c r="DU24" s="197"/>
      <c r="DV24" s="215" t="str">
        <f t="shared" ref="DV24:DV29" si="13">IF(BP24="","",BP24)</f>
        <v/>
      </c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7"/>
      <c r="EN24" s="103" t="str">
        <f t="shared" ref="EN24:EN30" si="14">IF(CH24="","",CH24)</f>
        <v/>
      </c>
      <c r="EO24" s="104"/>
      <c r="EP24" s="105"/>
      <c r="EQ24" s="103" t="str">
        <f t="shared" ref="EQ24:EQ30" si="15">IF(CK24="","",CK24)</f>
        <v/>
      </c>
      <c r="ER24" s="105"/>
      <c r="ES24" s="218" t="str">
        <f t="shared" ref="ES24:ES30" si="16">IF(CM24="","",CM24)</f>
        <v/>
      </c>
      <c r="ET24" s="218"/>
      <c r="EU24" s="218"/>
      <c r="EV24" s="218"/>
      <c r="EW24" s="218"/>
      <c r="EX24" s="219" t="str">
        <f t="shared" ref="EX24:EX30" si="17">IF(CR24="","",CR24)</f>
        <v/>
      </c>
      <c r="EY24" s="220"/>
      <c r="EZ24" s="220"/>
      <c r="FA24" s="220"/>
      <c r="FB24" s="220"/>
      <c r="FC24" s="220"/>
      <c r="FD24" s="220"/>
      <c r="FE24" s="220"/>
      <c r="FF24" s="220"/>
      <c r="FG24" s="220"/>
      <c r="FH24" s="220"/>
      <c r="FI24" s="220"/>
      <c r="FJ24" s="220"/>
      <c r="FK24" s="220"/>
      <c r="FL24" s="221"/>
      <c r="FM24" s="228">
        <f t="shared" ref="FM24:FM30" si="18">IF(DG24="","",DG24)</f>
        <v>0.1</v>
      </c>
      <c r="FN24" s="228"/>
      <c r="FO24" s="228"/>
      <c r="FP24" s="228"/>
      <c r="FQ24" s="229"/>
      <c r="FR24" s="13"/>
    </row>
    <row r="25" spans="1:174" ht="21" customHeight="1" x14ac:dyDescent="0.15">
      <c r="A25" s="3"/>
      <c r="B25" s="269"/>
      <c r="C25" s="120"/>
      <c r="D25" s="120"/>
      <c r="E25" s="270"/>
      <c r="F25" s="271"/>
      <c r="G25" s="120"/>
      <c r="H25" s="120"/>
      <c r="I25" s="121"/>
      <c r="J25" s="249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1"/>
      <c r="AB25" s="256"/>
      <c r="AC25" s="257"/>
      <c r="AD25" s="258"/>
      <c r="AE25" s="256"/>
      <c r="AF25" s="258"/>
      <c r="AG25" s="259"/>
      <c r="AH25" s="260"/>
      <c r="AI25" s="260"/>
      <c r="AJ25" s="260"/>
      <c r="AK25" s="261"/>
      <c r="AL25" s="100" t="str">
        <f t="shared" si="2"/>
        <v/>
      </c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2"/>
      <c r="BA25" s="110">
        <v>0.1</v>
      </c>
      <c r="BB25" s="97"/>
      <c r="BC25" s="97"/>
      <c r="BD25" s="97"/>
      <c r="BE25" s="98"/>
      <c r="BF25" s="13"/>
      <c r="BG25" s="13"/>
      <c r="BH25" s="266" t="str">
        <f t="shared" si="3"/>
        <v/>
      </c>
      <c r="BI25" s="196"/>
      <c r="BJ25" s="196"/>
      <c r="BK25" s="267"/>
      <c r="BL25" s="265" t="str">
        <f t="shared" si="4"/>
        <v/>
      </c>
      <c r="BM25" s="196"/>
      <c r="BN25" s="196"/>
      <c r="BO25" s="197"/>
      <c r="BP25" s="215" t="str">
        <f t="shared" si="5"/>
        <v/>
      </c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7"/>
      <c r="CH25" s="103" t="str">
        <f t="shared" si="6"/>
        <v/>
      </c>
      <c r="CI25" s="104"/>
      <c r="CJ25" s="105"/>
      <c r="CK25" s="103" t="str">
        <f t="shared" si="7"/>
        <v/>
      </c>
      <c r="CL25" s="105"/>
      <c r="CM25" s="218" t="str">
        <f t="shared" si="8"/>
        <v/>
      </c>
      <c r="CN25" s="218"/>
      <c r="CO25" s="218"/>
      <c r="CP25" s="218"/>
      <c r="CQ25" s="218"/>
      <c r="CR25" s="219" t="str">
        <f t="shared" si="9"/>
        <v/>
      </c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1"/>
      <c r="DG25" s="228">
        <f t="shared" si="10"/>
        <v>0.1</v>
      </c>
      <c r="DH25" s="228"/>
      <c r="DI25" s="228"/>
      <c r="DJ25" s="228"/>
      <c r="DK25" s="229"/>
      <c r="DL25" s="13"/>
      <c r="DM25" s="13"/>
      <c r="DN25" s="266" t="str">
        <f t="shared" si="11"/>
        <v/>
      </c>
      <c r="DO25" s="196"/>
      <c r="DP25" s="196"/>
      <c r="DQ25" s="267"/>
      <c r="DR25" s="265" t="str">
        <f t="shared" si="12"/>
        <v/>
      </c>
      <c r="DS25" s="196"/>
      <c r="DT25" s="196"/>
      <c r="DU25" s="197"/>
      <c r="DV25" s="215" t="str">
        <f t="shared" si="13"/>
        <v/>
      </c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7"/>
      <c r="EN25" s="103" t="str">
        <f t="shared" si="14"/>
        <v/>
      </c>
      <c r="EO25" s="104"/>
      <c r="EP25" s="105"/>
      <c r="EQ25" s="103" t="str">
        <f t="shared" si="15"/>
        <v/>
      </c>
      <c r="ER25" s="105"/>
      <c r="ES25" s="218" t="str">
        <f t="shared" si="16"/>
        <v/>
      </c>
      <c r="ET25" s="218"/>
      <c r="EU25" s="218"/>
      <c r="EV25" s="218"/>
      <c r="EW25" s="218"/>
      <c r="EX25" s="219" t="str">
        <f t="shared" si="17"/>
        <v/>
      </c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1"/>
      <c r="FM25" s="228">
        <f t="shared" si="18"/>
        <v>0.1</v>
      </c>
      <c r="FN25" s="228"/>
      <c r="FO25" s="228"/>
      <c r="FP25" s="228"/>
      <c r="FQ25" s="229"/>
      <c r="FR25" s="13"/>
    </row>
    <row r="26" spans="1:174" ht="21" customHeight="1" x14ac:dyDescent="0.15">
      <c r="A26" s="3"/>
      <c r="B26" s="269"/>
      <c r="C26" s="120"/>
      <c r="D26" s="120"/>
      <c r="E26" s="270"/>
      <c r="F26" s="271"/>
      <c r="G26" s="120"/>
      <c r="H26" s="120"/>
      <c r="I26" s="121"/>
      <c r="J26" s="249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1"/>
      <c r="AB26" s="256"/>
      <c r="AC26" s="257"/>
      <c r="AD26" s="258"/>
      <c r="AE26" s="256"/>
      <c r="AF26" s="258"/>
      <c r="AG26" s="259"/>
      <c r="AH26" s="260"/>
      <c r="AI26" s="260"/>
      <c r="AJ26" s="260"/>
      <c r="AK26" s="261"/>
      <c r="AL26" s="100" t="str">
        <f t="shared" si="2"/>
        <v/>
      </c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2"/>
      <c r="BA26" s="110">
        <v>0.1</v>
      </c>
      <c r="BB26" s="97"/>
      <c r="BC26" s="97"/>
      <c r="BD26" s="97"/>
      <c r="BE26" s="98"/>
      <c r="BF26" s="13"/>
      <c r="BG26" s="13"/>
      <c r="BH26" s="266" t="str">
        <f t="shared" si="3"/>
        <v/>
      </c>
      <c r="BI26" s="196"/>
      <c r="BJ26" s="196"/>
      <c r="BK26" s="267"/>
      <c r="BL26" s="265" t="str">
        <f t="shared" si="4"/>
        <v/>
      </c>
      <c r="BM26" s="196"/>
      <c r="BN26" s="196"/>
      <c r="BO26" s="197"/>
      <c r="BP26" s="215" t="str">
        <f t="shared" si="5"/>
        <v/>
      </c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7"/>
      <c r="CH26" s="103" t="str">
        <f t="shared" si="6"/>
        <v/>
      </c>
      <c r="CI26" s="104"/>
      <c r="CJ26" s="105"/>
      <c r="CK26" s="103" t="str">
        <f t="shared" si="7"/>
        <v/>
      </c>
      <c r="CL26" s="105"/>
      <c r="CM26" s="218" t="str">
        <f t="shared" si="8"/>
        <v/>
      </c>
      <c r="CN26" s="218"/>
      <c r="CO26" s="218"/>
      <c r="CP26" s="218"/>
      <c r="CQ26" s="218"/>
      <c r="CR26" s="219" t="str">
        <f t="shared" si="9"/>
        <v/>
      </c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1"/>
      <c r="DG26" s="228">
        <f t="shared" si="10"/>
        <v>0.1</v>
      </c>
      <c r="DH26" s="228"/>
      <c r="DI26" s="228"/>
      <c r="DJ26" s="228"/>
      <c r="DK26" s="229"/>
      <c r="DL26" s="13"/>
      <c r="DM26" s="13"/>
      <c r="DN26" s="266" t="str">
        <f t="shared" si="11"/>
        <v/>
      </c>
      <c r="DO26" s="196"/>
      <c r="DP26" s="196"/>
      <c r="DQ26" s="267"/>
      <c r="DR26" s="265" t="str">
        <f t="shared" si="12"/>
        <v/>
      </c>
      <c r="DS26" s="196"/>
      <c r="DT26" s="196"/>
      <c r="DU26" s="197"/>
      <c r="DV26" s="215" t="str">
        <f t="shared" si="13"/>
        <v/>
      </c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7"/>
      <c r="EN26" s="103" t="str">
        <f t="shared" si="14"/>
        <v/>
      </c>
      <c r="EO26" s="104"/>
      <c r="EP26" s="105"/>
      <c r="EQ26" s="103" t="str">
        <f t="shared" si="15"/>
        <v/>
      </c>
      <c r="ER26" s="105"/>
      <c r="ES26" s="218" t="str">
        <f t="shared" si="16"/>
        <v/>
      </c>
      <c r="ET26" s="218"/>
      <c r="EU26" s="218"/>
      <c r="EV26" s="218"/>
      <c r="EW26" s="218"/>
      <c r="EX26" s="219" t="str">
        <f t="shared" si="17"/>
        <v/>
      </c>
      <c r="EY26" s="220"/>
      <c r="EZ26" s="220"/>
      <c r="FA26" s="220"/>
      <c r="FB26" s="220"/>
      <c r="FC26" s="220"/>
      <c r="FD26" s="220"/>
      <c r="FE26" s="220"/>
      <c r="FF26" s="220"/>
      <c r="FG26" s="220"/>
      <c r="FH26" s="220"/>
      <c r="FI26" s="220"/>
      <c r="FJ26" s="220"/>
      <c r="FK26" s="220"/>
      <c r="FL26" s="221"/>
      <c r="FM26" s="228">
        <f t="shared" si="18"/>
        <v>0.1</v>
      </c>
      <c r="FN26" s="228"/>
      <c r="FO26" s="228"/>
      <c r="FP26" s="228"/>
      <c r="FQ26" s="229"/>
      <c r="FR26" s="13"/>
    </row>
    <row r="27" spans="1:174" ht="21" customHeight="1" x14ac:dyDescent="0.15">
      <c r="A27" s="3"/>
      <c r="B27" s="269"/>
      <c r="C27" s="120"/>
      <c r="D27" s="120"/>
      <c r="E27" s="270"/>
      <c r="F27" s="271"/>
      <c r="G27" s="120"/>
      <c r="H27" s="120"/>
      <c r="I27" s="121"/>
      <c r="J27" s="249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1"/>
      <c r="AB27" s="256"/>
      <c r="AC27" s="257"/>
      <c r="AD27" s="258"/>
      <c r="AE27" s="256"/>
      <c r="AF27" s="258"/>
      <c r="AG27" s="259"/>
      <c r="AH27" s="260"/>
      <c r="AI27" s="260"/>
      <c r="AJ27" s="260"/>
      <c r="AK27" s="261"/>
      <c r="AL27" s="100" t="str">
        <f t="shared" si="2"/>
        <v/>
      </c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2"/>
      <c r="BA27" s="110">
        <v>0.1</v>
      </c>
      <c r="BB27" s="97"/>
      <c r="BC27" s="97"/>
      <c r="BD27" s="97"/>
      <c r="BE27" s="98"/>
      <c r="BF27" s="13"/>
      <c r="BG27" s="13"/>
      <c r="BH27" s="266" t="str">
        <f t="shared" si="3"/>
        <v/>
      </c>
      <c r="BI27" s="196"/>
      <c r="BJ27" s="196"/>
      <c r="BK27" s="267"/>
      <c r="BL27" s="265" t="str">
        <f t="shared" si="4"/>
        <v/>
      </c>
      <c r="BM27" s="196"/>
      <c r="BN27" s="196"/>
      <c r="BO27" s="197"/>
      <c r="BP27" s="215" t="str">
        <f t="shared" si="5"/>
        <v/>
      </c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7"/>
      <c r="CH27" s="103" t="str">
        <f t="shared" si="6"/>
        <v/>
      </c>
      <c r="CI27" s="104"/>
      <c r="CJ27" s="105"/>
      <c r="CK27" s="103" t="str">
        <f t="shared" si="7"/>
        <v/>
      </c>
      <c r="CL27" s="105"/>
      <c r="CM27" s="218" t="str">
        <f t="shared" si="8"/>
        <v/>
      </c>
      <c r="CN27" s="218"/>
      <c r="CO27" s="218"/>
      <c r="CP27" s="218"/>
      <c r="CQ27" s="218"/>
      <c r="CR27" s="219" t="str">
        <f t="shared" si="9"/>
        <v/>
      </c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1"/>
      <c r="DG27" s="228">
        <f t="shared" si="10"/>
        <v>0.1</v>
      </c>
      <c r="DH27" s="228"/>
      <c r="DI27" s="228"/>
      <c r="DJ27" s="228"/>
      <c r="DK27" s="229"/>
      <c r="DL27" s="13"/>
      <c r="DM27" s="13"/>
      <c r="DN27" s="266" t="str">
        <f t="shared" si="11"/>
        <v/>
      </c>
      <c r="DO27" s="196"/>
      <c r="DP27" s="196"/>
      <c r="DQ27" s="267"/>
      <c r="DR27" s="265" t="str">
        <f t="shared" si="12"/>
        <v/>
      </c>
      <c r="DS27" s="196"/>
      <c r="DT27" s="196"/>
      <c r="DU27" s="197"/>
      <c r="DV27" s="215" t="str">
        <f t="shared" si="13"/>
        <v/>
      </c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7"/>
      <c r="EN27" s="103" t="str">
        <f t="shared" si="14"/>
        <v/>
      </c>
      <c r="EO27" s="104"/>
      <c r="EP27" s="105"/>
      <c r="EQ27" s="103" t="str">
        <f t="shared" si="15"/>
        <v/>
      </c>
      <c r="ER27" s="105"/>
      <c r="ES27" s="218" t="str">
        <f t="shared" si="16"/>
        <v/>
      </c>
      <c r="ET27" s="218"/>
      <c r="EU27" s="218"/>
      <c r="EV27" s="218"/>
      <c r="EW27" s="218"/>
      <c r="EX27" s="219" t="str">
        <f t="shared" si="17"/>
        <v/>
      </c>
      <c r="EY27" s="220"/>
      <c r="EZ27" s="220"/>
      <c r="FA27" s="220"/>
      <c r="FB27" s="220"/>
      <c r="FC27" s="220"/>
      <c r="FD27" s="220"/>
      <c r="FE27" s="220"/>
      <c r="FF27" s="220"/>
      <c r="FG27" s="220"/>
      <c r="FH27" s="220"/>
      <c r="FI27" s="220"/>
      <c r="FJ27" s="220"/>
      <c r="FK27" s="220"/>
      <c r="FL27" s="221"/>
      <c r="FM27" s="228">
        <f t="shared" si="18"/>
        <v>0.1</v>
      </c>
      <c r="FN27" s="228"/>
      <c r="FO27" s="228"/>
      <c r="FP27" s="228"/>
      <c r="FQ27" s="229"/>
      <c r="FR27" s="13"/>
    </row>
    <row r="28" spans="1:174" ht="21" customHeight="1" x14ac:dyDescent="0.15">
      <c r="A28" s="3"/>
      <c r="B28" s="269"/>
      <c r="C28" s="120"/>
      <c r="D28" s="120"/>
      <c r="E28" s="270"/>
      <c r="F28" s="271"/>
      <c r="G28" s="120"/>
      <c r="H28" s="120"/>
      <c r="I28" s="121"/>
      <c r="J28" s="249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1"/>
      <c r="AB28" s="256"/>
      <c r="AC28" s="257"/>
      <c r="AD28" s="258"/>
      <c r="AE28" s="256"/>
      <c r="AF28" s="258"/>
      <c r="AG28" s="259"/>
      <c r="AH28" s="260"/>
      <c r="AI28" s="260"/>
      <c r="AJ28" s="260"/>
      <c r="AK28" s="261"/>
      <c r="AL28" s="100" t="str">
        <f t="shared" si="2"/>
        <v/>
      </c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2"/>
      <c r="BA28" s="110">
        <v>0.1</v>
      </c>
      <c r="BB28" s="97"/>
      <c r="BC28" s="97"/>
      <c r="BD28" s="97"/>
      <c r="BE28" s="98"/>
      <c r="BF28" s="13"/>
      <c r="BG28" s="13"/>
      <c r="BH28" s="266" t="str">
        <f t="shared" si="3"/>
        <v/>
      </c>
      <c r="BI28" s="196"/>
      <c r="BJ28" s="196"/>
      <c r="BK28" s="267"/>
      <c r="BL28" s="265" t="str">
        <f t="shared" si="4"/>
        <v/>
      </c>
      <c r="BM28" s="196"/>
      <c r="BN28" s="196"/>
      <c r="BO28" s="197"/>
      <c r="BP28" s="215" t="str">
        <f t="shared" si="5"/>
        <v/>
      </c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7"/>
      <c r="CH28" s="103" t="str">
        <f t="shared" si="6"/>
        <v/>
      </c>
      <c r="CI28" s="104"/>
      <c r="CJ28" s="105"/>
      <c r="CK28" s="103" t="str">
        <f t="shared" si="7"/>
        <v/>
      </c>
      <c r="CL28" s="105"/>
      <c r="CM28" s="218" t="str">
        <f t="shared" si="8"/>
        <v/>
      </c>
      <c r="CN28" s="218"/>
      <c r="CO28" s="218"/>
      <c r="CP28" s="218"/>
      <c r="CQ28" s="218"/>
      <c r="CR28" s="219" t="str">
        <f t="shared" si="9"/>
        <v/>
      </c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1"/>
      <c r="DG28" s="228">
        <f t="shared" si="10"/>
        <v>0.1</v>
      </c>
      <c r="DH28" s="228"/>
      <c r="DI28" s="228"/>
      <c r="DJ28" s="228"/>
      <c r="DK28" s="229"/>
      <c r="DL28" s="13"/>
      <c r="DM28" s="13"/>
      <c r="DN28" s="266" t="str">
        <f t="shared" si="11"/>
        <v/>
      </c>
      <c r="DO28" s="196"/>
      <c r="DP28" s="196"/>
      <c r="DQ28" s="267"/>
      <c r="DR28" s="265" t="str">
        <f t="shared" si="12"/>
        <v/>
      </c>
      <c r="DS28" s="196"/>
      <c r="DT28" s="196"/>
      <c r="DU28" s="197"/>
      <c r="DV28" s="215" t="str">
        <f t="shared" si="13"/>
        <v/>
      </c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7"/>
      <c r="EN28" s="103" t="str">
        <f t="shared" si="14"/>
        <v/>
      </c>
      <c r="EO28" s="104"/>
      <c r="EP28" s="105"/>
      <c r="EQ28" s="103" t="str">
        <f t="shared" si="15"/>
        <v/>
      </c>
      <c r="ER28" s="105"/>
      <c r="ES28" s="218" t="str">
        <f t="shared" si="16"/>
        <v/>
      </c>
      <c r="ET28" s="218"/>
      <c r="EU28" s="218"/>
      <c r="EV28" s="218"/>
      <c r="EW28" s="218"/>
      <c r="EX28" s="219" t="str">
        <f t="shared" si="17"/>
        <v/>
      </c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1"/>
      <c r="FM28" s="228">
        <f t="shared" si="18"/>
        <v>0.1</v>
      </c>
      <c r="FN28" s="228"/>
      <c r="FO28" s="228"/>
      <c r="FP28" s="228"/>
      <c r="FQ28" s="229"/>
      <c r="FR28" s="13"/>
    </row>
    <row r="29" spans="1:174" ht="21" customHeight="1" x14ac:dyDescent="0.15">
      <c r="A29" s="3"/>
      <c r="B29" s="269"/>
      <c r="C29" s="120"/>
      <c r="D29" s="120"/>
      <c r="E29" s="270"/>
      <c r="F29" s="271"/>
      <c r="G29" s="120"/>
      <c r="H29" s="120"/>
      <c r="I29" s="121"/>
      <c r="J29" s="249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1"/>
      <c r="AB29" s="256"/>
      <c r="AC29" s="257"/>
      <c r="AD29" s="258"/>
      <c r="AE29" s="256"/>
      <c r="AF29" s="258"/>
      <c r="AG29" s="259"/>
      <c r="AH29" s="260"/>
      <c r="AI29" s="260"/>
      <c r="AJ29" s="260"/>
      <c r="AK29" s="261"/>
      <c r="AL29" s="100" t="str">
        <f t="shared" si="2"/>
        <v/>
      </c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2"/>
      <c r="BA29" s="110">
        <v>0.1</v>
      </c>
      <c r="BB29" s="97"/>
      <c r="BC29" s="97"/>
      <c r="BD29" s="97"/>
      <c r="BE29" s="98"/>
      <c r="BF29" s="13"/>
      <c r="BG29" s="13"/>
      <c r="BH29" s="266" t="str">
        <f t="shared" si="3"/>
        <v/>
      </c>
      <c r="BI29" s="196"/>
      <c r="BJ29" s="196"/>
      <c r="BK29" s="267"/>
      <c r="BL29" s="265" t="str">
        <f t="shared" si="4"/>
        <v/>
      </c>
      <c r="BM29" s="196"/>
      <c r="BN29" s="196"/>
      <c r="BO29" s="197"/>
      <c r="BP29" s="215" t="str">
        <f t="shared" si="5"/>
        <v/>
      </c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7"/>
      <c r="CH29" s="103" t="str">
        <f t="shared" si="6"/>
        <v/>
      </c>
      <c r="CI29" s="104"/>
      <c r="CJ29" s="105"/>
      <c r="CK29" s="103" t="str">
        <f t="shared" si="7"/>
        <v/>
      </c>
      <c r="CL29" s="105"/>
      <c r="CM29" s="218" t="str">
        <f t="shared" si="8"/>
        <v/>
      </c>
      <c r="CN29" s="218"/>
      <c r="CO29" s="218"/>
      <c r="CP29" s="218"/>
      <c r="CQ29" s="218"/>
      <c r="CR29" s="219" t="str">
        <f t="shared" si="9"/>
        <v/>
      </c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1"/>
      <c r="DG29" s="228">
        <f t="shared" si="10"/>
        <v>0.1</v>
      </c>
      <c r="DH29" s="228"/>
      <c r="DI29" s="228"/>
      <c r="DJ29" s="228"/>
      <c r="DK29" s="229"/>
      <c r="DL29" s="13"/>
      <c r="DM29" s="13"/>
      <c r="DN29" s="266" t="str">
        <f t="shared" si="11"/>
        <v/>
      </c>
      <c r="DO29" s="196"/>
      <c r="DP29" s="196"/>
      <c r="DQ29" s="267"/>
      <c r="DR29" s="265" t="str">
        <f t="shared" si="12"/>
        <v/>
      </c>
      <c r="DS29" s="196"/>
      <c r="DT29" s="196"/>
      <c r="DU29" s="197"/>
      <c r="DV29" s="215" t="str">
        <f t="shared" si="13"/>
        <v/>
      </c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7"/>
      <c r="EN29" s="103" t="str">
        <f t="shared" si="14"/>
        <v/>
      </c>
      <c r="EO29" s="104"/>
      <c r="EP29" s="105"/>
      <c r="EQ29" s="103" t="str">
        <f t="shared" si="15"/>
        <v/>
      </c>
      <c r="ER29" s="105"/>
      <c r="ES29" s="218" t="str">
        <f t="shared" si="16"/>
        <v/>
      </c>
      <c r="ET29" s="218"/>
      <c r="EU29" s="218"/>
      <c r="EV29" s="218"/>
      <c r="EW29" s="218"/>
      <c r="EX29" s="219" t="str">
        <f t="shared" si="17"/>
        <v/>
      </c>
      <c r="EY29" s="220"/>
      <c r="EZ29" s="220"/>
      <c r="FA29" s="220"/>
      <c r="FB29" s="220"/>
      <c r="FC29" s="220"/>
      <c r="FD29" s="220"/>
      <c r="FE29" s="220"/>
      <c r="FF29" s="220"/>
      <c r="FG29" s="220"/>
      <c r="FH29" s="220"/>
      <c r="FI29" s="220"/>
      <c r="FJ29" s="220"/>
      <c r="FK29" s="220"/>
      <c r="FL29" s="221"/>
      <c r="FM29" s="228">
        <f t="shared" si="18"/>
        <v>0.1</v>
      </c>
      <c r="FN29" s="228"/>
      <c r="FO29" s="228"/>
      <c r="FP29" s="228"/>
      <c r="FQ29" s="229"/>
      <c r="FR29" s="13"/>
    </row>
    <row r="30" spans="1:174" ht="21" customHeight="1" x14ac:dyDescent="0.15">
      <c r="A30" s="3"/>
      <c r="B30" s="269"/>
      <c r="C30" s="120"/>
      <c r="D30" s="120"/>
      <c r="E30" s="270"/>
      <c r="F30" s="271"/>
      <c r="G30" s="120"/>
      <c r="H30" s="120"/>
      <c r="I30" s="121"/>
      <c r="J30" s="249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1"/>
      <c r="AB30" s="256"/>
      <c r="AC30" s="257"/>
      <c r="AD30" s="258"/>
      <c r="AE30" s="256"/>
      <c r="AF30" s="258"/>
      <c r="AG30" s="259"/>
      <c r="AH30" s="260"/>
      <c r="AI30" s="260"/>
      <c r="AJ30" s="260"/>
      <c r="AK30" s="261"/>
      <c r="AL30" s="100" t="str">
        <f t="shared" si="2"/>
        <v/>
      </c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2"/>
      <c r="BA30" s="110">
        <v>0.1</v>
      </c>
      <c r="BB30" s="97"/>
      <c r="BC30" s="97"/>
      <c r="BD30" s="97"/>
      <c r="BE30" s="98"/>
      <c r="BF30" s="13"/>
      <c r="BG30" s="13"/>
      <c r="BH30" s="266" t="str">
        <f t="shared" si="3"/>
        <v/>
      </c>
      <c r="BI30" s="196"/>
      <c r="BJ30" s="196"/>
      <c r="BK30" s="267"/>
      <c r="BL30" s="265" t="str">
        <f t="shared" si="4"/>
        <v/>
      </c>
      <c r="BM30" s="196"/>
      <c r="BN30" s="196"/>
      <c r="BO30" s="197"/>
      <c r="BP30" s="215" t="str">
        <f>IF(J30="","",J30)</f>
        <v/>
      </c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7"/>
      <c r="CH30" s="103" t="str">
        <f t="shared" si="6"/>
        <v/>
      </c>
      <c r="CI30" s="104"/>
      <c r="CJ30" s="105"/>
      <c r="CK30" s="103" t="str">
        <f t="shared" si="7"/>
        <v/>
      </c>
      <c r="CL30" s="105"/>
      <c r="CM30" s="218" t="str">
        <f t="shared" si="8"/>
        <v/>
      </c>
      <c r="CN30" s="218"/>
      <c r="CO30" s="218"/>
      <c r="CP30" s="218"/>
      <c r="CQ30" s="218"/>
      <c r="CR30" s="219" t="str">
        <f t="shared" si="9"/>
        <v/>
      </c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1"/>
      <c r="DG30" s="228">
        <f t="shared" si="10"/>
        <v>0.1</v>
      </c>
      <c r="DH30" s="228"/>
      <c r="DI30" s="228"/>
      <c r="DJ30" s="228"/>
      <c r="DK30" s="229"/>
      <c r="DL30" s="13"/>
      <c r="DM30" s="13"/>
      <c r="DN30" s="266" t="str">
        <f t="shared" si="11"/>
        <v/>
      </c>
      <c r="DO30" s="196"/>
      <c r="DP30" s="196"/>
      <c r="DQ30" s="267"/>
      <c r="DR30" s="265" t="str">
        <f t="shared" si="12"/>
        <v/>
      </c>
      <c r="DS30" s="196"/>
      <c r="DT30" s="196"/>
      <c r="DU30" s="197"/>
      <c r="DV30" s="215" t="str">
        <f>IF(BP30="","",BP30)</f>
        <v/>
      </c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7"/>
      <c r="EN30" s="103" t="str">
        <f t="shared" si="14"/>
        <v/>
      </c>
      <c r="EO30" s="104"/>
      <c r="EP30" s="105"/>
      <c r="EQ30" s="103" t="str">
        <f t="shared" si="15"/>
        <v/>
      </c>
      <c r="ER30" s="105"/>
      <c r="ES30" s="218" t="str">
        <f t="shared" si="16"/>
        <v/>
      </c>
      <c r="ET30" s="218"/>
      <c r="EU30" s="218"/>
      <c r="EV30" s="218"/>
      <c r="EW30" s="218"/>
      <c r="EX30" s="219" t="str">
        <f t="shared" si="17"/>
        <v/>
      </c>
      <c r="EY30" s="220"/>
      <c r="EZ30" s="220"/>
      <c r="FA30" s="220"/>
      <c r="FB30" s="220"/>
      <c r="FC30" s="220"/>
      <c r="FD30" s="220"/>
      <c r="FE30" s="220"/>
      <c r="FF30" s="220"/>
      <c r="FG30" s="220"/>
      <c r="FH30" s="220"/>
      <c r="FI30" s="220"/>
      <c r="FJ30" s="220"/>
      <c r="FK30" s="220"/>
      <c r="FL30" s="221"/>
      <c r="FM30" s="228">
        <f t="shared" si="18"/>
        <v>0.1</v>
      </c>
      <c r="FN30" s="228"/>
      <c r="FO30" s="228"/>
      <c r="FP30" s="228"/>
      <c r="FQ30" s="229"/>
      <c r="FR30" s="13"/>
    </row>
    <row r="31" spans="1:174" ht="21" customHeight="1" thickBot="1" x14ac:dyDescent="0.2">
      <c r="A31" s="3"/>
      <c r="B31" s="93" t="s">
        <v>47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5"/>
      <c r="AL31" s="262">
        <f>SUM(AL23:AZ30)</f>
        <v>0</v>
      </c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4"/>
      <c r="BA31" s="253"/>
      <c r="BB31" s="254"/>
      <c r="BC31" s="254"/>
      <c r="BD31" s="254"/>
      <c r="BE31" s="255"/>
      <c r="BF31" s="13"/>
      <c r="BG31" s="13"/>
      <c r="BH31" s="212" t="s">
        <v>47</v>
      </c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4"/>
      <c r="CR31" s="230">
        <f>IF(AL31="","",AL31)</f>
        <v>0</v>
      </c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2"/>
      <c r="DG31" s="233"/>
      <c r="DH31" s="233"/>
      <c r="DI31" s="233"/>
      <c r="DJ31" s="233"/>
      <c r="DK31" s="234"/>
      <c r="DL31" s="13"/>
      <c r="DM31" s="13"/>
      <c r="DN31" s="212" t="s">
        <v>47</v>
      </c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4"/>
      <c r="EX31" s="230">
        <f>IF(CR31="","",CR31)</f>
        <v>0</v>
      </c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2"/>
      <c r="FM31" s="233"/>
      <c r="FN31" s="233"/>
      <c r="FO31" s="233"/>
      <c r="FP31" s="233"/>
      <c r="FQ31" s="234"/>
      <c r="FR31" s="13"/>
    </row>
    <row r="32" spans="1:174" ht="21" customHeight="1" thickTop="1" x14ac:dyDescent="0.15">
      <c r="A32" s="3"/>
      <c r="B32" s="45"/>
      <c r="C32" s="83" t="s">
        <v>38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91">
        <v>10</v>
      </c>
      <c r="R32" s="91"/>
      <c r="S32" s="91"/>
      <c r="T32" s="247" t="s">
        <v>37</v>
      </c>
      <c r="U32" s="247"/>
      <c r="V32" s="79" t="s">
        <v>40</v>
      </c>
      <c r="W32" s="80"/>
      <c r="X32" s="87">
        <f>SUMIF(BA23:BE30,10%,AL23:AZ30)</f>
        <v>0</v>
      </c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3" t="s">
        <v>41</v>
      </c>
      <c r="AM32" s="252"/>
      <c r="AN32" s="198" t="s">
        <v>50</v>
      </c>
      <c r="AO32" s="199"/>
      <c r="AP32" s="84">
        <f>ROUNDDOWN(X32*Q32*0.01,0)</f>
        <v>0</v>
      </c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6"/>
      <c r="BF32" s="13"/>
      <c r="BG32" s="13"/>
      <c r="BH32" s="5"/>
      <c r="BI32" s="235" t="s">
        <v>38</v>
      </c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6">
        <f>IF(Q32="","",Q32)</f>
        <v>10</v>
      </c>
      <c r="BX32" s="236"/>
      <c r="BY32" s="236"/>
      <c r="BZ32" s="124" t="s">
        <v>37</v>
      </c>
      <c r="CA32" s="124"/>
      <c r="CB32" s="200" t="s">
        <v>40</v>
      </c>
      <c r="CC32" s="201"/>
      <c r="CD32" s="237">
        <f>IF(X32="","",X32)</f>
        <v>0</v>
      </c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124"/>
      <c r="CS32" s="130"/>
      <c r="CT32" s="200" t="s">
        <v>50</v>
      </c>
      <c r="CU32" s="201"/>
      <c r="CV32" s="204">
        <f>IF(AP32="","",AP32)</f>
        <v>0</v>
      </c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6"/>
      <c r="DL32" s="13"/>
      <c r="DM32" s="13"/>
      <c r="DN32" s="5"/>
      <c r="DO32" s="235" t="s">
        <v>38</v>
      </c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6">
        <f>IF(BW32="","",BW32)</f>
        <v>10</v>
      </c>
      <c r="ED32" s="236"/>
      <c r="EE32" s="236"/>
      <c r="EF32" s="124" t="s">
        <v>37</v>
      </c>
      <c r="EG32" s="124"/>
      <c r="EH32" s="200" t="s">
        <v>40</v>
      </c>
      <c r="EI32" s="201"/>
      <c r="EJ32" s="237">
        <f>IF(CD32="","",CD32)</f>
        <v>0</v>
      </c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124"/>
      <c r="EY32" s="130"/>
      <c r="EZ32" s="200" t="s">
        <v>50</v>
      </c>
      <c r="FA32" s="201"/>
      <c r="FB32" s="204">
        <f>IF(CV32="","",CV32)</f>
        <v>0</v>
      </c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6"/>
      <c r="FR32" s="13"/>
    </row>
    <row r="33" spans="1:174" ht="21" customHeight="1" x14ac:dyDescent="0.15">
      <c r="A33" s="3"/>
      <c r="B33" s="46"/>
      <c r="C33" s="71" t="s">
        <v>44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92">
        <v>8</v>
      </c>
      <c r="R33" s="92"/>
      <c r="S33" s="92"/>
      <c r="T33" s="71" t="s">
        <v>37</v>
      </c>
      <c r="U33" s="71"/>
      <c r="V33" s="79"/>
      <c r="W33" s="80"/>
      <c r="X33" s="89">
        <f>SUMIF(BA23:BE30,"軽8%",AL23:AZ30)</f>
        <v>0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71" t="s">
        <v>41</v>
      </c>
      <c r="AM33" s="96"/>
      <c r="AN33" s="79"/>
      <c r="AO33" s="80"/>
      <c r="AP33" s="75">
        <f>ROUNDDOWN(X33*Q33*0.01,0)</f>
        <v>0</v>
      </c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7"/>
      <c r="BF33" s="13"/>
      <c r="BG33" s="13"/>
      <c r="BH33" s="6"/>
      <c r="BI33" s="78" t="s">
        <v>44</v>
      </c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196">
        <f>IF(Q33="","",Q33)</f>
        <v>8</v>
      </c>
      <c r="BX33" s="196"/>
      <c r="BY33" s="196"/>
      <c r="BZ33" s="78" t="s">
        <v>37</v>
      </c>
      <c r="CA33" s="78"/>
      <c r="CB33" s="200"/>
      <c r="CC33" s="201"/>
      <c r="CD33" s="239">
        <f t="shared" ref="CD33:CD35" si="19">IF(X33="","",X33)</f>
        <v>0</v>
      </c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78"/>
      <c r="CS33" s="227"/>
      <c r="CT33" s="200"/>
      <c r="CU33" s="201"/>
      <c r="CV33" s="207">
        <f t="shared" ref="CV33:CV35" si="20">IF(AP33="","",AP33)</f>
        <v>0</v>
      </c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9"/>
      <c r="DL33" s="13"/>
      <c r="DM33" s="13"/>
      <c r="DN33" s="6"/>
      <c r="DO33" s="78" t="s">
        <v>44</v>
      </c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196">
        <f>IF(BW33="","",BW33)</f>
        <v>8</v>
      </c>
      <c r="ED33" s="196"/>
      <c r="EE33" s="196"/>
      <c r="EF33" s="78" t="s">
        <v>37</v>
      </c>
      <c r="EG33" s="78"/>
      <c r="EH33" s="200"/>
      <c r="EI33" s="201"/>
      <c r="EJ33" s="239">
        <f t="shared" ref="EJ33:EJ35" si="21">IF(CD33="","",CD33)</f>
        <v>0</v>
      </c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78"/>
      <c r="EY33" s="227"/>
      <c r="EZ33" s="200"/>
      <c r="FA33" s="201"/>
      <c r="FB33" s="207">
        <f t="shared" ref="FB33:FB35" si="22">IF(CV33="","",CV33)</f>
        <v>0</v>
      </c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9"/>
      <c r="FR33" s="13"/>
    </row>
    <row r="34" spans="1:174" ht="21" customHeight="1" x14ac:dyDescent="0.15">
      <c r="A34" s="3"/>
      <c r="B34" s="46"/>
      <c r="C34" s="196" t="s">
        <v>45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246">
        <v>0</v>
      </c>
      <c r="R34" s="246"/>
      <c r="S34" s="246"/>
      <c r="T34" s="196"/>
      <c r="U34" s="196"/>
      <c r="V34" s="79"/>
      <c r="W34" s="80"/>
      <c r="X34" s="89">
        <f>SUMIF(BA23:BE30,"非課税",AL23:AZ30)</f>
        <v>0</v>
      </c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71" t="s">
        <v>41</v>
      </c>
      <c r="AM34" s="96"/>
      <c r="AN34" s="79"/>
      <c r="AO34" s="80"/>
      <c r="AP34" s="75">
        <f>ROUNDDOWN(X34*Q34*0.01,0)</f>
        <v>0</v>
      </c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7"/>
      <c r="BF34" s="13"/>
      <c r="BG34" s="13"/>
      <c r="BH34" s="6"/>
      <c r="BI34" s="78" t="s">
        <v>45</v>
      </c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200"/>
      <c r="CC34" s="201"/>
      <c r="CD34" s="239">
        <f t="shared" si="19"/>
        <v>0</v>
      </c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78"/>
      <c r="CS34" s="227"/>
      <c r="CT34" s="200"/>
      <c r="CU34" s="201"/>
      <c r="CV34" s="207">
        <f t="shared" si="20"/>
        <v>0</v>
      </c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9"/>
      <c r="DL34" s="13"/>
      <c r="DM34" s="13"/>
      <c r="DN34" s="6"/>
      <c r="DO34" s="78" t="s">
        <v>45</v>
      </c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200"/>
      <c r="EI34" s="201"/>
      <c r="EJ34" s="239">
        <f t="shared" si="21"/>
        <v>0</v>
      </c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78"/>
      <c r="EY34" s="227"/>
      <c r="EZ34" s="200"/>
      <c r="FA34" s="201"/>
      <c r="FB34" s="207">
        <f t="shared" si="22"/>
        <v>0</v>
      </c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9"/>
      <c r="FR34" s="13"/>
    </row>
    <row r="35" spans="1:174" ht="21" customHeight="1" x14ac:dyDescent="0.15">
      <c r="A35" s="3"/>
      <c r="B35" s="46"/>
      <c r="C35" s="119" t="s">
        <v>52</v>
      </c>
      <c r="D35" s="119"/>
      <c r="E35" s="119"/>
      <c r="F35" s="119"/>
      <c r="G35" s="119"/>
      <c r="H35" s="119"/>
      <c r="I35" s="119"/>
      <c r="J35" s="119"/>
      <c r="K35" s="248"/>
      <c r="L35" s="248"/>
      <c r="M35" s="248"/>
      <c r="N35" s="248"/>
      <c r="O35" s="248"/>
      <c r="P35" s="47" t="s">
        <v>46</v>
      </c>
      <c r="Q35" s="92"/>
      <c r="R35" s="92"/>
      <c r="S35" s="92"/>
      <c r="T35" s="247" t="s">
        <v>37</v>
      </c>
      <c r="U35" s="247"/>
      <c r="V35" s="81"/>
      <c r="W35" s="82"/>
      <c r="X35" s="89">
        <f>SUMIF(BA23:BE30,"その他",AL23:AZ30)</f>
        <v>0</v>
      </c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71" t="s">
        <v>41</v>
      </c>
      <c r="AM35" s="96"/>
      <c r="AN35" s="81"/>
      <c r="AO35" s="82"/>
      <c r="AP35" s="75">
        <f t="shared" ref="AP35" si="23">ROUNDDOWN(X35*Q35*0.01,0)</f>
        <v>0</v>
      </c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7"/>
      <c r="BF35" s="13"/>
      <c r="BG35" s="13"/>
      <c r="BH35" s="6"/>
      <c r="BI35" s="210" t="s">
        <v>51</v>
      </c>
      <c r="BJ35" s="210"/>
      <c r="BK35" s="210"/>
      <c r="BL35" s="210"/>
      <c r="BM35" s="210"/>
      <c r="BN35" s="210"/>
      <c r="BO35" s="210"/>
      <c r="BP35" s="210"/>
      <c r="BQ35" s="211"/>
      <c r="BR35" s="211"/>
      <c r="BS35" s="211"/>
      <c r="BT35" s="211"/>
      <c r="BU35" s="211"/>
      <c r="BV35" s="7" t="s">
        <v>46</v>
      </c>
      <c r="BW35" s="196"/>
      <c r="BX35" s="196"/>
      <c r="BY35" s="196"/>
      <c r="BZ35" s="124" t="s">
        <v>37</v>
      </c>
      <c r="CA35" s="124"/>
      <c r="CB35" s="202"/>
      <c r="CC35" s="203"/>
      <c r="CD35" s="239">
        <f t="shared" si="19"/>
        <v>0</v>
      </c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78"/>
      <c r="CS35" s="227"/>
      <c r="CT35" s="202"/>
      <c r="CU35" s="203"/>
      <c r="CV35" s="207">
        <f t="shared" si="20"/>
        <v>0</v>
      </c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9"/>
      <c r="DL35" s="13"/>
      <c r="DM35" s="13"/>
      <c r="DN35" s="6"/>
      <c r="DO35" s="210" t="s">
        <v>51</v>
      </c>
      <c r="DP35" s="210"/>
      <c r="DQ35" s="210"/>
      <c r="DR35" s="210"/>
      <c r="DS35" s="210"/>
      <c r="DT35" s="210"/>
      <c r="DU35" s="210"/>
      <c r="DV35" s="210"/>
      <c r="DW35" s="211"/>
      <c r="DX35" s="211"/>
      <c r="DY35" s="211"/>
      <c r="DZ35" s="211"/>
      <c r="EA35" s="211"/>
      <c r="EB35" s="7" t="s">
        <v>46</v>
      </c>
      <c r="EC35" s="196"/>
      <c r="ED35" s="196"/>
      <c r="EE35" s="196"/>
      <c r="EF35" s="124" t="s">
        <v>37</v>
      </c>
      <c r="EG35" s="124"/>
      <c r="EH35" s="202"/>
      <c r="EI35" s="203"/>
      <c r="EJ35" s="239">
        <f t="shared" si="21"/>
        <v>0</v>
      </c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78"/>
      <c r="EY35" s="227"/>
      <c r="EZ35" s="202"/>
      <c r="FA35" s="203"/>
      <c r="FB35" s="207">
        <f t="shared" si="22"/>
        <v>0</v>
      </c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9"/>
      <c r="FR35" s="13"/>
    </row>
    <row r="36" spans="1:174" ht="21" customHeight="1" thickBot="1" x14ac:dyDescent="0.2">
      <c r="A36" s="3"/>
      <c r="B36" s="48"/>
      <c r="C36" s="94" t="s">
        <v>48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5"/>
      <c r="AN36" s="72">
        <f>SUM(AP32:AP35)</f>
        <v>0</v>
      </c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4"/>
      <c r="BF36" s="13"/>
      <c r="BG36" s="13"/>
      <c r="BH36" s="39"/>
      <c r="BI36" s="222" t="s">
        <v>48</v>
      </c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3"/>
      <c r="CT36" s="224">
        <f>IF(AN36="","",AN36)</f>
        <v>0</v>
      </c>
      <c r="CU36" s="225"/>
      <c r="CV36" s="225"/>
      <c r="CW36" s="225"/>
      <c r="CX36" s="225"/>
      <c r="CY36" s="225"/>
      <c r="CZ36" s="225"/>
      <c r="DA36" s="225"/>
      <c r="DB36" s="225"/>
      <c r="DC36" s="225"/>
      <c r="DD36" s="225"/>
      <c r="DE36" s="225"/>
      <c r="DF36" s="225"/>
      <c r="DG36" s="225"/>
      <c r="DH36" s="225"/>
      <c r="DI36" s="225"/>
      <c r="DJ36" s="225"/>
      <c r="DK36" s="226"/>
      <c r="DL36" s="13"/>
      <c r="DM36" s="13"/>
      <c r="DN36" s="39"/>
      <c r="DO36" s="222" t="s">
        <v>48</v>
      </c>
      <c r="DP36" s="222"/>
      <c r="DQ36" s="222"/>
      <c r="DR36" s="222"/>
      <c r="DS36" s="222"/>
      <c r="DT36" s="222"/>
      <c r="DU36" s="222"/>
      <c r="DV36" s="222"/>
      <c r="DW36" s="222"/>
      <c r="DX36" s="222"/>
      <c r="DY36" s="222"/>
      <c r="DZ36" s="222"/>
      <c r="EA36" s="222"/>
      <c r="EB36" s="222"/>
      <c r="EC36" s="222"/>
      <c r="ED36" s="222"/>
      <c r="EE36" s="222"/>
      <c r="EF36" s="222"/>
      <c r="EG36" s="222"/>
      <c r="EH36" s="222"/>
      <c r="EI36" s="222"/>
      <c r="EJ36" s="222"/>
      <c r="EK36" s="222"/>
      <c r="EL36" s="222"/>
      <c r="EM36" s="222"/>
      <c r="EN36" s="222"/>
      <c r="EO36" s="222"/>
      <c r="EP36" s="222"/>
      <c r="EQ36" s="222"/>
      <c r="ER36" s="222"/>
      <c r="ES36" s="222"/>
      <c r="ET36" s="222"/>
      <c r="EU36" s="222"/>
      <c r="EV36" s="222"/>
      <c r="EW36" s="222"/>
      <c r="EX36" s="222"/>
      <c r="EY36" s="223"/>
      <c r="EZ36" s="224">
        <f>IF(CT36="","",CT36)</f>
        <v>0</v>
      </c>
      <c r="FA36" s="225"/>
      <c r="FB36" s="225"/>
      <c r="FC36" s="225"/>
      <c r="FD36" s="225"/>
      <c r="FE36" s="225"/>
      <c r="FF36" s="225"/>
      <c r="FG36" s="225"/>
      <c r="FH36" s="225"/>
      <c r="FI36" s="225"/>
      <c r="FJ36" s="225"/>
      <c r="FK36" s="225"/>
      <c r="FL36" s="225"/>
      <c r="FM36" s="225"/>
      <c r="FN36" s="225"/>
      <c r="FO36" s="225"/>
      <c r="FP36" s="225"/>
      <c r="FQ36" s="226"/>
      <c r="FR36" s="13"/>
    </row>
    <row r="37" spans="1:174" ht="35.25" customHeight="1" thickTop="1" thickBot="1" x14ac:dyDescent="0.2">
      <c r="A37" s="3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272" t="s">
        <v>8</v>
      </c>
      <c r="AD37" s="272"/>
      <c r="AE37" s="272"/>
      <c r="AF37" s="272"/>
      <c r="AG37" s="272"/>
      <c r="AH37" s="272"/>
      <c r="AI37" s="272"/>
      <c r="AJ37" s="272"/>
      <c r="AK37" s="272"/>
      <c r="AL37" s="272"/>
      <c r="AM37" s="273"/>
      <c r="AN37" s="59">
        <f>AL31+AN36</f>
        <v>0</v>
      </c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1"/>
      <c r="BF37" s="13"/>
      <c r="BG37" s="13"/>
      <c r="BH37" s="8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57" t="s">
        <v>8</v>
      </c>
      <c r="CJ37" s="57"/>
      <c r="CK37" s="57"/>
      <c r="CL37" s="57"/>
      <c r="CM37" s="57"/>
      <c r="CN37" s="57"/>
      <c r="CO37" s="57"/>
      <c r="CP37" s="57"/>
      <c r="CQ37" s="57"/>
      <c r="CR37" s="57"/>
      <c r="CS37" s="58"/>
      <c r="CT37" s="276">
        <f>IF(AN37="","",AN37)</f>
        <v>0</v>
      </c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77"/>
      <c r="DF37" s="277"/>
      <c r="DG37" s="277"/>
      <c r="DH37" s="277"/>
      <c r="DI37" s="277"/>
      <c r="DJ37" s="277"/>
      <c r="DK37" s="278"/>
      <c r="DL37" s="13"/>
      <c r="DM37" s="13"/>
      <c r="DN37" s="8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57" t="s">
        <v>8</v>
      </c>
      <c r="EP37" s="57"/>
      <c r="EQ37" s="57"/>
      <c r="ER37" s="57"/>
      <c r="ES37" s="57"/>
      <c r="ET37" s="57"/>
      <c r="EU37" s="57"/>
      <c r="EV37" s="57"/>
      <c r="EW37" s="57"/>
      <c r="EX37" s="57"/>
      <c r="EY37" s="58"/>
      <c r="EZ37" s="276">
        <f>IF(CT37="","",CT37)</f>
        <v>0</v>
      </c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8"/>
      <c r="FR37" s="13"/>
    </row>
    <row r="38" spans="1:174" s="2" customFormat="1" ht="6.75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</row>
    <row r="39" spans="1:174" s="2" customFormat="1" ht="12" x14ac:dyDescent="0.15">
      <c r="A39" s="22"/>
      <c r="B39" s="22" t="s">
        <v>19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 t="s">
        <v>19</v>
      </c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 t="s">
        <v>19</v>
      </c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</row>
    <row r="40" spans="1:174" s="2" customFormat="1" ht="12.75" customHeight="1" x14ac:dyDescent="0.15">
      <c r="A40" s="22"/>
      <c r="B40" s="34" t="s">
        <v>20</v>
      </c>
      <c r="C40" s="34"/>
      <c r="D40" s="22" t="s">
        <v>59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34" t="s">
        <v>20</v>
      </c>
      <c r="BI40" s="34"/>
      <c r="BJ40" s="22" t="s">
        <v>59</v>
      </c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34" t="s">
        <v>20</v>
      </c>
      <c r="DO40" s="34"/>
      <c r="DP40" s="22" t="s">
        <v>59</v>
      </c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</row>
    <row r="41" spans="1:174" s="2" customFormat="1" ht="12.75" customHeight="1" x14ac:dyDescent="0.15">
      <c r="A41" s="22"/>
      <c r="B41" s="34" t="s">
        <v>21</v>
      </c>
      <c r="C41" s="34"/>
      <c r="D41" s="22" t="s">
        <v>28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34" t="s">
        <v>21</v>
      </c>
      <c r="BI41" s="34"/>
      <c r="BJ41" s="22" t="s">
        <v>28</v>
      </c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34" t="s">
        <v>21</v>
      </c>
      <c r="DO41" s="34"/>
      <c r="DP41" s="22" t="s">
        <v>28</v>
      </c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</row>
    <row r="42" spans="1:174" s="2" customFormat="1" ht="12.75" customHeight="1" x14ac:dyDescent="0.15">
      <c r="A42" s="22"/>
      <c r="B42" s="34" t="s">
        <v>22</v>
      </c>
      <c r="C42" s="34"/>
      <c r="D42" s="22" t="s">
        <v>26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34" t="s">
        <v>22</v>
      </c>
      <c r="BI42" s="34"/>
      <c r="BJ42" s="22" t="s">
        <v>26</v>
      </c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34" t="s">
        <v>22</v>
      </c>
      <c r="DO42" s="34"/>
      <c r="DP42" s="22" t="s">
        <v>26</v>
      </c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</row>
    <row r="43" spans="1:174" s="2" customFormat="1" ht="12.75" customHeight="1" x14ac:dyDescent="0.15">
      <c r="A43" s="22"/>
      <c r="B43" s="34" t="s">
        <v>23</v>
      </c>
      <c r="C43" s="34"/>
      <c r="D43" s="22" t="s">
        <v>27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34" t="s">
        <v>23</v>
      </c>
      <c r="BI43" s="34"/>
      <c r="BJ43" s="22" t="s">
        <v>27</v>
      </c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34" t="s">
        <v>23</v>
      </c>
      <c r="DO43" s="34"/>
      <c r="DP43" s="22" t="s">
        <v>27</v>
      </c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</row>
    <row r="44" spans="1:174" s="2" customFormat="1" ht="12.75" customHeight="1" x14ac:dyDescent="0.15">
      <c r="A44" s="22"/>
      <c r="B44" s="34" t="s">
        <v>24</v>
      </c>
      <c r="C44" s="34"/>
      <c r="D44" s="22" t="s">
        <v>60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34" t="s">
        <v>24</v>
      </c>
      <c r="BI44" s="34"/>
      <c r="BJ44" s="22" t="s">
        <v>60</v>
      </c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34" t="s">
        <v>24</v>
      </c>
      <c r="DO44" s="34"/>
      <c r="DP44" s="22" t="s">
        <v>60</v>
      </c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</row>
    <row r="45" spans="1:174" s="2" customFormat="1" ht="12.75" customHeight="1" x14ac:dyDescent="0.15">
      <c r="A45" s="22"/>
      <c r="B45" s="34" t="s">
        <v>25</v>
      </c>
      <c r="C45" s="34"/>
      <c r="D45" s="22" t="s">
        <v>29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34" t="s">
        <v>25</v>
      </c>
      <c r="BI45" s="34"/>
      <c r="BJ45" s="22" t="s">
        <v>29</v>
      </c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34" t="s">
        <v>25</v>
      </c>
      <c r="DO45" s="34"/>
      <c r="DP45" s="22" t="s">
        <v>29</v>
      </c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</row>
    <row r="46" spans="1:174" s="2" customFormat="1" ht="12.75" customHeight="1" x14ac:dyDescent="0.15">
      <c r="A46" s="22"/>
      <c r="B46" s="51" t="s">
        <v>57</v>
      </c>
      <c r="C46" s="51"/>
      <c r="D46" s="52" t="s">
        <v>58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22"/>
      <c r="BF46" s="22"/>
      <c r="BG46" s="22"/>
      <c r="BH46" s="51" t="s">
        <v>57</v>
      </c>
      <c r="BI46" s="51"/>
      <c r="BJ46" s="52" t="s">
        <v>58</v>
      </c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22"/>
      <c r="DL46" s="22"/>
      <c r="DM46" s="22"/>
      <c r="DN46" s="51" t="s">
        <v>57</v>
      </c>
      <c r="DO46" s="51"/>
      <c r="DP46" s="52" t="s">
        <v>58</v>
      </c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22"/>
      <c r="FR46" s="22"/>
    </row>
    <row r="47" spans="1:174" s="2" customFormat="1" ht="12" customHeight="1" x14ac:dyDescent="0.15">
      <c r="A47" s="22"/>
      <c r="B47" s="51"/>
      <c r="C47" s="51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22"/>
      <c r="BF47" s="22"/>
      <c r="BG47" s="22"/>
      <c r="BH47" s="51"/>
      <c r="BI47" s="51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26"/>
      <c r="DL47" s="26"/>
      <c r="DM47" s="22"/>
      <c r="DN47" s="51"/>
      <c r="DO47" s="51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26"/>
      <c r="FR47" s="26"/>
    </row>
    <row r="48" spans="1:174" s="2" customFormat="1" ht="19.5" customHeight="1" x14ac:dyDescent="0.15">
      <c r="A48" s="22"/>
      <c r="B48" s="51"/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22"/>
      <c r="BF48" s="22"/>
      <c r="BG48" s="22"/>
      <c r="BH48" s="34"/>
      <c r="BI48" s="34"/>
      <c r="BJ48" s="22"/>
      <c r="BK48" s="22"/>
      <c r="BL48" s="22"/>
      <c r="BM48" s="22"/>
      <c r="BN48" s="22"/>
      <c r="BO48" s="22"/>
      <c r="BP48" s="22"/>
      <c r="BQ48" s="22"/>
      <c r="BR48" s="22"/>
      <c r="BS48" s="279"/>
      <c r="BT48" s="279"/>
      <c r="BU48" s="279"/>
      <c r="BV48" s="279"/>
      <c r="BW48" s="279"/>
      <c r="BX48" s="279"/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  <c r="DI48" s="279"/>
      <c r="DJ48" s="279"/>
      <c r="DK48" s="279"/>
      <c r="DL48" s="27"/>
      <c r="DM48" s="22"/>
      <c r="DN48" s="34"/>
      <c r="DO48" s="34"/>
      <c r="DP48" s="22"/>
      <c r="DQ48" s="22"/>
      <c r="DR48" s="22"/>
      <c r="DS48" s="22"/>
      <c r="DT48" s="22"/>
      <c r="DU48" s="22"/>
      <c r="DV48" s="22"/>
      <c r="DW48" s="22"/>
      <c r="DX48" s="22"/>
      <c r="DY48" s="53" t="s">
        <v>36</v>
      </c>
      <c r="DZ48" s="54"/>
      <c r="EA48" s="54"/>
      <c r="EB48" s="54"/>
      <c r="EC48" s="55"/>
      <c r="ED48" s="53" t="s">
        <v>35</v>
      </c>
      <c r="EE48" s="54"/>
      <c r="EF48" s="54"/>
      <c r="EG48" s="54"/>
      <c r="EH48" s="55"/>
      <c r="EI48" s="53" t="s">
        <v>35</v>
      </c>
      <c r="EJ48" s="54"/>
      <c r="EK48" s="54"/>
      <c r="EL48" s="54"/>
      <c r="EM48" s="55"/>
      <c r="EN48" s="53" t="s">
        <v>34</v>
      </c>
      <c r="EO48" s="54"/>
      <c r="EP48" s="54"/>
      <c r="EQ48" s="54"/>
      <c r="ER48" s="55"/>
      <c r="ES48" s="53" t="s">
        <v>33</v>
      </c>
      <c r="ET48" s="54"/>
      <c r="EU48" s="54"/>
      <c r="EV48" s="54"/>
      <c r="EW48" s="55"/>
      <c r="EX48" s="53"/>
      <c r="EY48" s="54"/>
      <c r="EZ48" s="54"/>
      <c r="FA48" s="54"/>
      <c r="FB48" s="55"/>
      <c r="FC48" s="53"/>
      <c r="FD48" s="54"/>
      <c r="FE48" s="54"/>
      <c r="FF48" s="54"/>
      <c r="FG48" s="55"/>
      <c r="FH48" s="53" t="s">
        <v>31</v>
      </c>
      <c r="FI48" s="54"/>
      <c r="FJ48" s="54"/>
      <c r="FK48" s="54"/>
      <c r="FL48" s="55"/>
      <c r="FM48" s="53" t="s">
        <v>32</v>
      </c>
      <c r="FN48" s="54"/>
      <c r="FO48" s="54"/>
      <c r="FP48" s="54"/>
      <c r="FQ48" s="55"/>
      <c r="FR48" s="27"/>
    </row>
    <row r="49" spans="1:174" s="2" customFormat="1" ht="12" customHeight="1" x14ac:dyDescent="0.15">
      <c r="A49" s="22"/>
      <c r="B49" s="51"/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22"/>
      <c r="BF49" s="22"/>
      <c r="BG49" s="22"/>
      <c r="BH49" s="34"/>
      <c r="BI49" s="34"/>
      <c r="BJ49" s="22"/>
      <c r="BK49" s="22"/>
      <c r="BL49" s="22"/>
      <c r="BM49" s="22"/>
      <c r="BN49" s="22"/>
      <c r="BO49" s="22"/>
      <c r="BP49" s="22"/>
      <c r="BQ49" s="22"/>
      <c r="BR49" s="22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38"/>
      <c r="DM49" s="22"/>
      <c r="DN49" s="34"/>
      <c r="DO49" s="34"/>
      <c r="DP49" s="22"/>
      <c r="DQ49" s="22"/>
      <c r="DR49" s="22"/>
      <c r="DS49" s="22"/>
      <c r="DT49" s="22"/>
      <c r="DU49" s="22"/>
      <c r="DV49" s="22"/>
      <c r="DW49" s="22"/>
      <c r="DX49" s="22"/>
      <c r="DY49" s="62"/>
      <c r="DZ49" s="63"/>
      <c r="EA49" s="63"/>
      <c r="EB49" s="63"/>
      <c r="EC49" s="64"/>
      <c r="ED49" s="62"/>
      <c r="EE49" s="63"/>
      <c r="EF49" s="63"/>
      <c r="EG49" s="63"/>
      <c r="EH49" s="64"/>
      <c r="EI49" s="62"/>
      <c r="EJ49" s="63"/>
      <c r="EK49" s="63"/>
      <c r="EL49" s="63"/>
      <c r="EM49" s="64"/>
      <c r="EN49" s="62"/>
      <c r="EO49" s="63"/>
      <c r="EP49" s="63"/>
      <c r="EQ49" s="63"/>
      <c r="ER49" s="64"/>
      <c r="ES49" s="62"/>
      <c r="ET49" s="63"/>
      <c r="EU49" s="63"/>
      <c r="EV49" s="63"/>
      <c r="EW49" s="64"/>
      <c r="EX49" s="62"/>
      <c r="EY49" s="63"/>
      <c r="EZ49" s="63"/>
      <c r="FA49" s="63"/>
      <c r="FB49" s="64"/>
      <c r="FC49" s="62"/>
      <c r="FD49" s="63"/>
      <c r="FE49" s="63"/>
      <c r="FF49" s="63"/>
      <c r="FG49" s="64"/>
      <c r="FH49" s="62"/>
      <c r="FI49" s="63"/>
      <c r="FJ49" s="63"/>
      <c r="FK49" s="63"/>
      <c r="FL49" s="64"/>
      <c r="FM49" s="62"/>
      <c r="FN49" s="63"/>
      <c r="FO49" s="63"/>
      <c r="FP49" s="63"/>
      <c r="FQ49" s="64"/>
      <c r="FR49" s="38"/>
    </row>
    <row r="50" spans="1:174" s="2" customFormat="1" ht="12" customHeight="1" x14ac:dyDescent="0.15">
      <c r="A50" s="22"/>
      <c r="B50" s="51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22"/>
      <c r="BF50" s="22"/>
      <c r="BG50" s="22"/>
      <c r="BH50" s="34"/>
      <c r="BI50" s="34"/>
      <c r="BJ50" s="22"/>
      <c r="BK50" s="22"/>
      <c r="BL50" s="22"/>
      <c r="BM50" s="22"/>
      <c r="BN50" s="22"/>
      <c r="BO50" s="22"/>
      <c r="BP50" s="22"/>
      <c r="BQ50" s="22"/>
      <c r="BR50" s="22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38"/>
      <c r="DM50" s="22"/>
      <c r="DN50" s="34"/>
      <c r="DO50" s="34"/>
      <c r="DP50" s="22"/>
      <c r="DQ50" s="22"/>
      <c r="DR50" s="22"/>
      <c r="DS50" s="22"/>
      <c r="DT50" s="22"/>
      <c r="DU50" s="22"/>
      <c r="DV50" s="22"/>
      <c r="DW50" s="22"/>
      <c r="DX50" s="22"/>
      <c r="DY50" s="65"/>
      <c r="DZ50" s="66"/>
      <c r="EA50" s="66"/>
      <c r="EB50" s="66"/>
      <c r="EC50" s="67"/>
      <c r="ED50" s="65"/>
      <c r="EE50" s="66"/>
      <c r="EF50" s="66"/>
      <c r="EG50" s="66"/>
      <c r="EH50" s="67"/>
      <c r="EI50" s="65"/>
      <c r="EJ50" s="66"/>
      <c r="EK50" s="66"/>
      <c r="EL50" s="66"/>
      <c r="EM50" s="67"/>
      <c r="EN50" s="65"/>
      <c r="EO50" s="66"/>
      <c r="EP50" s="66"/>
      <c r="EQ50" s="66"/>
      <c r="ER50" s="67"/>
      <c r="ES50" s="65"/>
      <c r="ET50" s="66"/>
      <c r="EU50" s="66"/>
      <c r="EV50" s="66"/>
      <c r="EW50" s="67"/>
      <c r="EX50" s="65"/>
      <c r="EY50" s="66"/>
      <c r="EZ50" s="66"/>
      <c r="FA50" s="66"/>
      <c r="FB50" s="67"/>
      <c r="FC50" s="65"/>
      <c r="FD50" s="66"/>
      <c r="FE50" s="66"/>
      <c r="FF50" s="66"/>
      <c r="FG50" s="67"/>
      <c r="FH50" s="65"/>
      <c r="FI50" s="66"/>
      <c r="FJ50" s="66"/>
      <c r="FK50" s="66"/>
      <c r="FL50" s="67"/>
      <c r="FM50" s="65"/>
      <c r="FN50" s="66"/>
      <c r="FO50" s="66"/>
      <c r="FP50" s="66"/>
      <c r="FQ50" s="67"/>
      <c r="FR50" s="38"/>
    </row>
    <row r="51" spans="1:174" s="2" customFormat="1" ht="12" customHeight="1" x14ac:dyDescent="0.15">
      <c r="A51" s="2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4"/>
      <c r="BI51" s="34"/>
      <c r="BJ51" s="22"/>
      <c r="BK51" s="22"/>
      <c r="BL51" s="22"/>
      <c r="BM51" s="22"/>
      <c r="BN51" s="22"/>
      <c r="BO51" s="22"/>
      <c r="BP51" s="22"/>
      <c r="BQ51" s="22"/>
      <c r="BR51" s="22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38"/>
      <c r="DM51" s="3"/>
      <c r="DN51" s="34"/>
      <c r="DO51" s="34"/>
      <c r="DP51" s="22"/>
      <c r="DQ51" s="22"/>
      <c r="DR51" s="22"/>
      <c r="DS51" s="22"/>
      <c r="DT51" s="22"/>
      <c r="DU51" s="22"/>
      <c r="DV51" s="22"/>
      <c r="DW51" s="22"/>
      <c r="DX51" s="22"/>
      <c r="DY51" s="65"/>
      <c r="DZ51" s="66"/>
      <c r="EA51" s="66"/>
      <c r="EB51" s="66"/>
      <c r="EC51" s="67"/>
      <c r="ED51" s="65"/>
      <c r="EE51" s="66"/>
      <c r="EF51" s="66"/>
      <c r="EG51" s="66"/>
      <c r="EH51" s="67"/>
      <c r="EI51" s="65"/>
      <c r="EJ51" s="66"/>
      <c r="EK51" s="66"/>
      <c r="EL51" s="66"/>
      <c r="EM51" s="67"/>
      <c r="EN51" s="65"/>
      <c r="EO51" s="66"/>
      <c r="EP51" s="66"/>
      <c r="EQ51" s="66"/>
      <c r="ER51" s="67"/>
      <c r="ES51" s="65"/>
      <c r="ET51" s="66"/>
      <c r="EU51" s="66"/>
      <c r="EV51" s="66"/>
      <c r="EW51" s="67"/>
      <c r="EX51" s="65"/>
      <c r="EY51" s="66"/>
      <c r="EZ51" s="66"/>
      <c r="FA51" s="66"/>
      <c r="FB51" s="67"/>
      <c r="FC51" s="65"/>
      <c r="FD51" s="66"/>
      <c r="FE51" s="66"/>
      <c r="FF51" s="66"/>
      <c r="FG51" s="67"/>
      <c r="FH51" s="65"/>
      <c r="FI51" s="66"/>
      <c r="FJ51" s="66"/>
      <c r="FK51" s="66"/>
      <c r="FL51" s="67"/>
      <c r="FM51" s="65"/>
      <c r="FN51" s="66"/>
      <c r="FO51" s="66"/>
      <c r="FP51" s="66"/>
      <c r="FQ51" s="67"/>
      <c r="FR51" s="38"/>
    </row>
    <row r="52" spans="1:174" s="2" customFormat="1" ht="18.75" customHeight="1" x14ac:dyDescent="0.15">
      <c r="A52" s="2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4"/>
      <c r="BI52" s="34"/>
      <c r="BJ52" s="22"/>
      <c r="BK52" s="22"/>
      <c r="BL52" s="22"/>
      <c r="BM52" s="22"/>
      <c r="BN52" s="22"/>
      <c r="BO52" s="22"/>
      <c r="BP52" s="22"/>
      <c r="BQ52" s="22"/>
      <c r="BR52" s="22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38"/>
      <c r="DM52" s="3"/>
      <c r="DN52" s="34"/>
      <c r="DO52" s="34"/>
      <c r="DP52" s="22"/>
      <c r="DQ52" s="22"/>
      <c r="DR52" s="22"/>
      <c r="DS52" s="22"/>
      <c r="DT52" s="22"/>
      <c r="DU52" s="22"/>
      <c r="DV52" s="22"/>
      <c r="DW52" s="22"/>
      <c r="DX52" s="22"/>
      <c r="DY52" s="68"/>
      <c r="DZ52" s="69"/>
      <c r="EA52" s="69"/>
      <c r="EB52" s="69"/>
      <c r="EC52" s="70"/>
      <c r="ED52" s="68"/>
      <c r="EE52" s="69"/>
      <c r="EF52" s="69"/>
      <c r="EG52" s="69"/>
      <c r="EH52" s="70"/>
      <c r="EI52" s="68"/>
      <c r="EJ52" s="69"/>
      <c r="EK52" s="69"/>
      <c r="EL52" s="69"/>
      <c r="EM52" s="70"/>
      <c r="EN52" s="68"/>
      <c r="EO52" s="69"/>
      <c r="EP52" s="69"/>
      <c r="EQ52" s="69"/>
      <c r="ER52" s="70"/>
      <c r="ES52" s="68"/>
      <c r="ET52" s="69"/>
      <c r="EU52" s="69"/>
      <c r="EV52" s="69"/>
      <c r="EW52" s="70"/>
      <c r="EX52" s="68"/>
      <c r="EY52" s="69"/>
      <c r="EZ52" s="69"/>
      <c r="FA52" s="69"/>
      <c r="FB52" s="70"/>
      <c r="FC52" s="68"/>
      <c r="FD52" s="69"/>
      <c r="FE52" s="69"/>
      <c r="FF52" s="69"/>
      <c r="FG52" s="70"/>
      <c r="FH52" s="68"/>
      <c r="FI52" s="69"/>
      <c r="FJ52" s="69"/>
      <c r="FK52" s="69"/>
      <c r="FL52" s="70"/>
      <c r="FM52" s="68"/>
      <c r="FN52" s="69"/>
      <c r="FO52" s="69"/>
      <c r="FP52" s="69"/>
      <c r="FQ52" s="70"/>
      <c r="FR52" s="38"/>
    </row>
    <row r="53" spans="1:174" s="2" customFormat="1" ht="9.75" customHeight="1" x14ac:dyDescent="0.15">
      <c r="A53" s="2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4"/>
      <c r="BF53" s="4"/>
      <c r="BG53" s="4"/>
      <c r="BH53" s="34"/>
      <c r="BI53" s="34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3"/>
      <c r="DH53" s="3"/>
      <c r="DI53" s="3"/>
      <c r="DJ53" s="3"/>
      <c r="DK53" s="3"/>
      <c r="DL53" s="3"/>
      <c r="DM53" s="4"/>
      <c r="DN53" s="34"/>
      <c r="DO53" s="34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3"/>
      <c r="FN53" s="3"/>
      <c r="FO53" s="3"/>
      <c r="FP53" s="3"/>
      <c r="FQ53" s="3"/>
      <c r="FR53" s="3"/>
    </row>
    <row r="54" spans="1:174" s="2" customFormat="1" ht="24.75" customHeight="1" x14ac:dyDescent="0.15">
      <c r="A54" s="2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56" t="s">
        <v>62</v>
      </c>
      <c r="AZ54" s="56"/>
      <c r="BA54" s="56"/>
      <c r="BB54" s="56"/>
      <c r="BC54" s="56"/>
      <c r="BD54" s="56"/>
      <c r="BE54" s="56"/>
      <c r="BF54" s="56"/>
      <c r="BG54" s="288"/>
      <c r="BH54" s="288" t="s">
        <v>30</v>
      </c>
      <c r="BI54" s="288"/>
      <c r="BJ54" s="288"/>
      <c r="BK54" s="288"/>
      <c r="BL54" s="288"/>
      <c r="BM54" s="288"/>
      <c r="BN54" s="288"/>
      <c r="BO54" s="288"/>
      <c r="BP54" s="288"/>
      <c r="BQ54" s="288"/>
      <c r="BR54" s="288"/>
      <c r="BS54" s="288"/>
      <c r="BT54" s="288"/>
      <c r="BU54" s="288"/>
      <c r="BV54" s="288"/>
      <c r="BW54" s="288"/>
      <c r="BX54" s="288"/>
      <c r="BY54" s="288"/>
      <c r="BZ54" s="288"/>
      <c r="CA54" s="288"/>
      <c r="CB54" s="288"/>
      <c r="CC54" s="288"/>
      <c r="CD54" s="288"/>
      <c r="CE54" s="288"/>
      <c r="CF54" s="288"/>
      <c r="CG54" s="288"/>
      <c r="CH54" s="288"/>
      <c r="CI54" s="288"/>
      <c r="CJ54" s="288"/>
      <c r="CK54" s="288"/>
      <c r="CL54" s="288"/>
      <c r="CM54" s="288"/>
      <c r="CN54" s="288"/>
      <c r="CO54" s="288"/>
      <c r="CP54" s="288"/>
      <c r="CQ54" s="288"/>
      <c r="CR54" s="288"/>
      <c r="CS54" s="288"/>
      <c r="CT54" s="288"/>
      <c r="CU54" s="288"/>
      <c r="CV54" s="288"/>
      <c r="CW54" s="288"/>
      <c r="CX54" s="288"/>
      <c r="CY54" s="288"/>
      <c r="CZ54" s="288"/>
      <c r="DA54" s="288"/>
      <c r="DB54" s="288"/>
      <c r="DC54" s="288"/>
      <c r="DD54" s="288"/>
      <c r="DE54" s="288" t="str">
        <f>AY54</f>
        <v>2023.8改定</v>
      </c>
      <c r="DF54" s="289"/>
      <c r="DG54" s="289"/>
      <c r="DH54" s="289"/>
      <c r="DI54" s="289"/>
      <c r="DJ54" s="289"/>
      <c r="DK54" s="289"/>
      <c r="DL54" s="290"/>
      <c r="DM54" s="285"/>
      <c r="DN54" s="285" t="s">
        <v>30</v>
      </c>
      <c r="DO54" s="285"/>
      <c r="DP54" s="285"/>
      <c r="DQ54" s="285"/>
      <c r="DR54" s="285"/>
      <c r="DS54" s="285"/>
      <c r="DT54" s="285"/>
      <c r="DU54" s="285"/>
      <c r="DV54" s="285"/>
      <c r="DW54" s="285"/>
      <c r="DX54" s="285"/>
      <c r="DY54" s="285"/>
      <c r="DZ54" s="285"/>
      <c r="EA54" s="285"/>
      <c r="EB54" s="285"/>
      <c r="EC54" s="285"/>
      <c r="ED54" s="285"/>
      <c r="EE54" s="285"/>
      <c r="EF54" s="285"/>
      <c r="EG54" s="285"/>
      <c r="EH54" s="285"/>
      <c r="EI54" s="285"/>
      <c r="EJ54" s="285"/>
      <c r="EK54" s="285"/>
      <c r="EL54" s="285"/>
      <c r="EM54" s="285"/>
      <c r="EN54" s="285"/>
      <c r="EO54" s="285"/>
      <c r="EP54" s="285"/>
      <c r="EQ54" s="285"/>
      <c r="ER54" s="285"/>
      <c r="ES54" s="285"/>
      <c r="ET54" s="285"/>
      <c r="EU54" s="285"/>
      <c r="EV54" s="285"/>
      <c r="EW54" s="285"/>
      <c r="EX54" s="285"/>
      <c r="EY54" s="285"/>
      <c r="EZ54" s="285"/>
      <c r="FA54" s="285"/>
      <c r="FB54" s="285"/>
      <c r="FC54" s="285"/>
      <c r="FD54" s="285"/>
      <c r="FE54" s="285"/>
      <c r="FF54" s="285"/>
      <c r="FG54" s="285"/>
      <c r="FH54" s="285"/>
      <c r="FI54" s="285"/>
      <c r="FJ54" s="285"/>
      <c r="FK54" s="285" t="str">
        <f>DE54</f>
        <v>2023.8改定</v>
      </c>
      <c r="FL54" s="286"/>
      <c r="FM54" s="286"/>
      <c r="FN54" s="286"/>
      <c r="FO54" s="286"/>
      <c r="FP54" s="286"/>
      <c r="FQ54" s="286"/>
      <c r="FR54" s="287"/>
    </row>
    <row r="55" spans="1:174" s="2" customFormat="1" ht="21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4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4"/>
      <c r="DH55" s="24"/>
      <c r="DI55" s="24"/>
      <c r="DJ55" s="24"/>
      <c r="DK55" s="24"/>
      <c r="DL55" s="24"/>
      <c r="DM55" s="24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4"/>
      <c r="FN55" s="24"/>
      <c r="FO55" s="24"/>
      <c r="FP55" s="24"/>
      <c r="FQ55" s="24"/>
      <c r="FR55" s="24"/>
    </row>
    <row r="56" spans="1:174" ht="21" customHeight="1" x14ac:dyDescent="0.15"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</row>
  </sheetData>
  <sheetProtection formatCells="0"/>
  <mergeCells count="565">
    <mergeCell ref="B22:I22"/>
    <mergeCell ref="BH22:BO22"/>
    <mergeCell ref="DN22:DU22"/>
    <mergeCell ref="EZ19:FE19"/>
    <mergeCell ref="AT20:AU20"/>
    <mergeCell ref="AV20:BE20"/>
    <mergeCell ref="CZ20:DA20"/>
    <mergeCell ref="DB20:DK20"/>
    <mergeCell ref="FF20:FG20"/>
    <mergeCell ref="FH20:FQ20"/>
    <mergeCell ref="V32:W35"/>
    <mergeCell ref="X32:AK32"/>
    <mergeCell ref="X33:AK33"/>
    <mergeCell ref="X34:AK34"/>
    <mergeCell ref="X35:AK35"/>
    <mergeCell ref="CK24:CL24"/>
    <mergeCell ref="CH25:CJ25"/>
    <mergeCell ref="CK25:CL25"/>
    <mergeCell ref="EN22:EP22"/>
    <mergeCell ref="EQ22:ER22"/>
    <mergeCell ref="EN23:EP23"/>
    <mergeCell ref="EQ23:ER23"/>
    <mergeCell ref="EN24:EP24"/>
    <mergeCell ref="EQ24:ER24"/>
    <mergeCell ref="EN25:EP25"/>
    <mergeCell ref="EQ25:ER25"/>
    <mergeCell ref="DR24:DU24"/>
    <mergeCell ref="CM23:CQ23"/>
    <mergeCell ref="DG24:DK24"/>
    <mergeCell ref="DG22:DK22"/>
    <mergeCell ref="DG23:DK23"/>
    <mergeCell ref="DN24:DQ24"/>
    <mergeCell ref="AI15:BB15"/>
    <mergeCell ref="AI16:BB16"/>
    <mergeCell ref="AI17:BB17"/>
    <mergeCell ref="CO15:DH15"/>
    <mergeCell ref="CO16:DH16"/>
    <mergeCell ref="CO17:DH17"/>
    <mergeCell ref="AL22:AZ22"/>
    <mergeCell ref="BC15:BE17"/>
    <mergeCell ref="AI18:BB18"/>
    <mergeCell ref="CR23:DF23"/>
    <mergeCell ref="CM22:CQ22"/>
    <mergeCell ref="CR22:DF22"/>
    <mergeCell ref="CK22:CL22"/>
    <mergeCell ref="CK23:CL23"/>
    <mergeCell ref="CT20:CY20"/>
    <mergeCell ref="BI20:BP20"/>
    <mergeCell ref="EU17:FN17"/>
    <mergeCell ref="BO15:BU15"/>
    <mergeCell ref="CT37:DK37"/>
    <mergeCell ref="CM26:CQ26"/>
    <mergeCell ref="CR26:DF26"/>
    <mergeCell ref="DG26:DK26"/>
    <mergeCell ref="BP27:CG27"/>
    <mergeCell ref="CM27:CQ27"/>
    <mergeCell ref="CR27:DF27"/>
    <mergeCell ref="DG27:DK27"/>
    <mergeCell ref="BP30:CG30"/>
    <mergeCell ref="CM30:CQ30"/>
    <mergeCell ref="CR30:DF30"/>
    <mergeCell ref="BI35:BP35"/>
    <mergeCell ref="BQ35:BU35"/>
    <mergeCell ref="BW35:BY35"/>
    <mergeCell ref="BZ35:CA35"/>
    <mergeCell ref="CR35:CS35"/>
    <mergeCell ref="BI36:CS36"/>
    <mergeCell ref="CT36:DK36"/>
    <mergeCell ref="DN26:DQ26"/>
    <mergeCell ref="DR26:DU26"/>
    <mergeCell ref="CM24:CQ24"/>
    <mergeCell ref="CR24:DF24"/>
    <mergeCell ref="B12:B13"/>
    <mergeCell ref="C12:N13"/>
    <mergeCell ref="O12:O13"/>
    <mergeCell ref="P12:AG13"/>
    <mergeCell ref="DN12:DN13"/>
    <mergeCell ref="CZ10:DC10"/>
    <mergeCell ref="DD10:DG10"/>
    <mergeCell ref="BI10:BT11"/>
    <mergeCell ref="DH10:DK10"/>
    <mergeCell ref="BH12:BH13"/>
    <mergeCell ref="BI12:BT13"/>
    <mergeCell ref="BU12:BU13"/>
    <mergeCell ref="BV12:CM13"/>
    <mergeCell ref="C10:N11"/>
    <mergeCell ref="AT10:AW10"/>
    <mergeCell ref="AX10:BA10"/>
    <mergeCell ref="BB10:BE10"/>
    <mergeCell ref="AX11:BA12"/>
    <mergeCell ref="BB11:BE12"/>
    <mergeCell ref="B49:C49"/>
    <mergeCell ref="D49:BD49"/>
    <mergeCell ref="BS48:BW48"/>
    <mergeCell ref="BX48:CB48"/>
    <mergeCell ref="BS49:BW52"/>
    <mergeCell ref="BX49:CB52"/>
    <mergeCell ref="DG48:DK48"/>
    <mergeCell ref="DG49:DK52"/>
    <mergeCell ref="CR48:CV48"/>
    <mergeCell ref="CW48:DA48"/>
    <mergeCell ref="CC49:CG52"/>
    <mergeCell ref="CH49:CL52"/>
    <mergeCell ref="B50:C50"/>
    <mergeCell ref="D50:BD50"/>
    <mergeCell ref="CM49:CQ52"/>
    <mergeCell ref="CR49:CV52"/>
    <mergeCell ref="CW49:DA52"/>
    <mergeCell ref="DB48:DF48"/>
    <mergeCell ref="DB49:DF52"/>
    <mergeCell ref="CC48:CG48"/>
    <mergeCell ref="CH48:CL48"/>
    <mergeCell ref="CM48:CQ48"/>
    <mergeCell ref="DN25:DQ25"/>
    <mergeCell ref="DR25:DU25"/>
    <mergeCell ref="BH25:BK25"/>
    <mergeCell ref="BL25:BO25"/>
    <mergeCell ref="DN46:DO46"/>
    <mergeCell ref="DP46:FP46"/>
    <mergeCell ref="BV20:CM20"/>
    <mergeCell ref="EZ20:FE20"/>
    <mergeCell ref="DN30:DQ30"/>
    <mergeCell ref="DR30:DU30"/>
    <mergeCell ref="DN28:DQ28"/>
    <mergeCell ref="DR28:DU28"/>
    <mergeCell ref="DN27:DQ27"/>
    <mergeCell ref="DR27:DU27"/>
    <mergeCell ref="DN29:DQ29"/>
    <mergeCell ref="DR29:DU29"/>
    <mergeCell ref="ES26:EW26"/>
    <mergeCell ref="DR23:DU23"/>
    <mergeCell ref="BP26:CG26"/>
    <mergeCell ref="DN23:DQ23"/>
    <mergeCell ref="DO20:DV20"/>
    <mergeCell ref="CI37:CS37"/>
    <mergeCell ref="EZ37:FQ37"/>
    <mergeCell ref="CM25:CQ25"/>
    <mergeCell ref="AE7:AG9"/>
    <mergeCell ref="AH7:AJ9"/>
    <mergeCell ref="AK7:AM9"/>
    <mergeCell ref="P10:AP11"/>
    <mergeCell ref="BV18:CM18"/>
    <mergeCell ref="BV19:CM19"/>
    <mergeCell ref="BX14:BZ14"/>
    <mergeCell ref="CA14:CB14"/>
    <mergeCell ref="CC14:CE14"/>
    <mergeCell ref="BV10:CV11"/>
    <mergeCell ref="AT8:AW9"/>
    <mergeCell ref="AX8:BA9"/>
    <mergeCell ref="BB8:BE9"/>
    <mergeCell ref="AT11:AW12"/>
    <mergeCell ref="AN7:AP9"/>
    <mergeCell ref="AT7:AW7"/>
    <mergeCell ref="BI18:BP18"/>
    <mergeCell ref="BH17:BU17"/>
    <mergeCell ref="BO16:BU16"/>
    <mergeCell ref="BI19:BP19"/>
    <mergeCell ref="AX7:BA7"/>
    <mergeCell ref="BB7:BE7"/>
    <mergeCell ref="BI7:BT9"/>
    <mergeCell ref="BI15:BM16"/>
    <mergeCell ref="C18:J18"/>
    <mergeCell ref="DO18:DV18"/>
    <mergeCell ref="EL14:EM14"/>
    <mergeCell ref="I16:O16"/>
    <mergeCell ref="DU16:EA16"/>
    <mergeCell ref="C14:N14"/>
    <mergeCell ref="U14:V14"/>
    <mergeCell ref="Z14:AA14"/>
    <mergeCell ref="C19:J19"/>
    <mergeCell ref="DN17:EA17"/>
    <mergeCell ref="BV17:CM17"/>
    <mergeCell ref="C15:G16"/>
    <mergeCell ref="I15:O15"/>
    <mergeCell ref="BI14:BT14"/>
    <mergeCell ref="CF14:CG14"/>
    <mergeCell ref="B17:O17"/>
    <mergeCell ref="DO15:DS16"/>
    <mergeCell ref="DU15:EA15"/>
    <mergeCell ref="BV15:CM15"/>
    <mergeCell ref="BV16:CM16"/>
    <mergeCell ref="DO19:DV19"/>
    <mergeCell ref="CT19:CY19"/>
    <mergeCell ref="CZ19:DK19"/>
    <mergeCell ref="W14:Y14"/>
    <mergeCell ref="B2:BE2"/>
    <mergeCell ref="DN2:FQ2"/>
    <mergeCell ref="AT4:AU4"/>
    <mergeCell ref="AY4:AZ4"/>
    <mergeCell ref="BD4:BE4"/>
    <mergeCell ref="FF4:FG4"/>
    <mergeCell ref="FH4:FJ4"/>
    <mergeCell ref="FK4:FL4"/>
    <mergeCell ref="FM4:FO4"/>
    <mergeCell ref="FP4:FQ4"/>
    <mergeCell ref="BH2:DK2"/>
    <mergeCell ref="CZ4:DA4"/>
    <mergeCell ref="DE4:DF4"/>
    <mergeCell ref="DJ4:DK4"/>
    <mergeCell ref="CW4:CY4"/>
    <mergeCell ref="DB4:DD4"/>
    <mergeCell ref="DG4:DI4"/>
    <mergeCell ref="AQ4:AS4"/>
    <mergeCell ref="AV4:AX4"/>
    <mergeCell ref="BA4:BC4"/>
    <mergeCell ref="FC4:FE4"/>
    <mergeCell ref="AB14:AD14"/>
    <mergeCell ref="R14:T14"/>
    <mergeCell ref="CH14:CJ14"/>
    <mergeCell ref="P15:AG15"/>
    <mergeCell ref="P16:AG16"/>
    <mergeCell ref="P17:AG17"/>
    <mergeCell ref="P18:AG18"/>
    <mergeCell ref="P19:AG19"/>
    <mergeCell ref="AC37:AM37"/>
    <mergeCell ref="AN37:BE37"/>
    <mergeCell ref="AE24:AF24"/>
    <mergeCell ref="AG25:AK25"/>
    <mergeCell ref="AG26:AK26"/>
    <mergeCell ref="BP22:CG22"/>
    <mergeCell ref="AB25:AD25"/>
    <mergeCell ref="AE25:AF25"/>
    <mergeCell ref="CH22:CJ22"/>
    <mergeCell ref="CH23:CJ23"/>
    <mergeCell ref="CH24:CJ24"/>
    <mergeCell ref="AL34:AM34"/>
    <mergeCell ref="BA23:BE23"/>
    <mergeCell ref="BA24:BE24"/>
    <mergeCell ref="BA25:BE25"/>
    <mergeCell ref="BA26:BE26"/>
    <mergeCell ref="B24:E24"/>
    <mergeCell ref="F24:I24"/>
    <mergeCell ref="AE14:AF14"/>
    <mergeCell ref="CK14:CL14"/>
    <mergeCell ref="T33:U33"/>
    <mergeCell ref="B30:E30"/>
    <mergeCell ref="F30:I30"/>
    <mergeCell ref="B28:E28"/>
    <mergeCell ref="F28:I28"/>
    <mergeCell ref="J23:AA23"/>
    <mergeCell ref="J24:AA24"/>
    <mergeCell ref="AG22:AK22"/>
    <mergeCell ref="AG23:AK23"/>
    <mergeCell ref="AG24:AK24"/>
    <mergeCell ref="J22:AA22"/>
    <mergeCell ref="BP24:CG24"/>
    <mergeCell ref="BP23:CG23"/>
    <mergeCell ref="AB22:AD22"/>
    <mergeCell ref="AE22:AF22"/>
    <mergeCell ref="AB23:AD23"/>
    <mergeCell ref="AE23:AF23"/>
    <mergeCell ref="AB24:AD24"/>
    <mergeCell ref="ET7:EV9"/>
    <mergeCell ref="FF8:FI9"/>
    <mergeCell ref="FJ8:FM9"/>
    <mergeCell ref="FN8:FQ9"/>
    <mergeCell ref="EW7:EY9"/>
    <mergeCell ref="EZ7:FB9"/>
    <mergeCell ref="FF7:FI7"/>
    <mergeCell ref="FJ7:FM7"/>
    <mergeCell ref="FN7:FQ7"/>
    <mergeCell ref="DH8:DK9"/>
    <mergeCell ref="CZ11:DC12"/>
    <mergeCell ref="CZ8:DC9"/>
    <mergeCell ref="DD8:DG9"/>
    <mergeCell ref="DH7:DK7"/>
    <mergeCell ref="EB7:ED9"/>
    <mergeCell ref="EE7:EG9"/>
    <mergeCell ref="EH7:EJ9"/>
    <mergeCell ref="DD11:DG12"/>
    <mergeCell ref="CZ7:DC7"/>
    <mergeCell ref="DD7:DG7"/>
    <mergeCell ref="DH11:DK12"/>
    <mergeCell ref="EA12:EA13"/>
    <mergeCell ref="EB12:ES13"/>
    <mergeCell ref="DO12:DZ13"/>
    <mergeCell ref="EN7:EP9"/>
    <mergeCell ref="EQ7:ES9"/>
    <mergeCell ref="DO7:DZ9"/>
    <mergeCell ref="EK7:EM9"/>
    <mergeCell ref="CQ7:CS9"/>
    <mergeCell ref="BH24:BK24"/>
    <mergeCell ref="BL24:BO24"/>
    <mergeCell ref="B23:E23"/>
    <mergeCell ref="F23:I23"/>
    <mergeCell ref="BH23:BK23"/>
    <mergeCell ref="BL23:BO23"/>
    <mergeCell ref="BY7:CA9"/>
    <mergeCell ref="CB7:CD9"/>
    <mergeCell ref="CE7:CG9"/>
    <mergeCell ref="CH7:CJ9"/>
    <mergeCell ref="CK7:CM9"/>
    <mergeCell ref="CN7:CP9"/>
    <mergeCell ref="P20:AG20"/>
    <mergeCell ref="C20:J20"/>
    <mergeCell ref="AN20:AS20"/>
    <mergeCell ref="C7:N9"/>
    <mergeCell ref="P7:R9"/>
    <mergeCell ref="S7:U9"/>
    <mergeCell ref="V7:X9"/>
    <mergeCell ref="Y7:AA9"/>
    <mergeCell ref="AB7:AD9"/>
    <mergeCell ref="B29:E29"/>
    <mergeCell ref="F29:I29"/>
    <mergeCell ref="B25:E25"/>
    <mergeCell ref="F25:I25"/>
    <mergeCell ref="B26:E26"/>
    <mergeCell ref="F26:I26"/>
    <mergeCell ref="B27:E27"/>
    <mergeCell ref="F27:I27"/>
    <mergeCell ref="J25:AA25"/>
    <mergeCell ref="J26:AA26"/>
    <mergeCell ref="J28:AA28"/>
    <mergeCell ref="J29:AA29"/>
    <mergeCell ref="EN14:EP14"/>
    <mergeCell ref="EQ14:ER14"/>
    <mergeCell ref="EB15:ES15"/>
    <mergeCell ref="EB16:ES16"/>
    <mergeCell ref="EB17:ES17"/>
    <mergeCell ref="EB10:FB11"/>
    <mergeCell ref="DO10:DZ11"/>
    <mergeCell ref="CO18:DH18"/>
    <mergeCell ref="DO14:DZ14"/>
    <mergeCell ref="EG14:EH14"/>
    <mergeCell ref="EI14:EK14"/>
    <mergeCell ref="ED14:EF14"/>
    <mergeCell ref="DI15:DK17"/>
    <mergeCell ref="EU18:FN18"/>
    <mergeCell ref="FJ11:FM12"/>
    <mergeCell ref="FN11:FQ12"/>
    <mergeCell ref="FF10:FI10"/>
    <mergeCell ref="FJ10:FM10"/>
    <mergeCell ref="FN10:FQ10"/>
    <mergeCell ref="FF11:FI12"/>
    <mergeCell ref="FO15:FQ17"/>
    <mergeCell ref="EB18:ES18"/>
    <mergeCell ref="EU15:FN15"/>
    <mergeCell ref="EU16:FN16"/>
    <mergeCell ref="CT7:CV9"/>
    <mergeCell ref="BV7:BX9"/>
    <mergeCell ref="EO37:EY37"/>
    <mergeCell ref="CR31:DF31"/>
    <mergeCell ref="DG31:DK31"/>
    <mergeCell ref="BP28:CG28"/>
    <mergeCell ref="CM28:CQ28"/>
    <mergeCell ref="CR28:DF28"/>
    <mergeCell ref="DG28:DK28"/>
    <mergeCell ref="BP29:CG29"/>
    <mergeCell ref="CM29:CQ29"/>
    <mergeCell ref="CR29:DF29"/>
    <mergeCell ref="DG29:DK29"/>
    <mergeCell ref="BI32:BV32"/>
    <mergeCell ref="BW32:BY32"/>
    <mergeCell ref="BZ32:CA32"/>
    <mergeCell ref="BZ33:CA33"/>
    <mergeCell ref="CR33:CS33"/>
    <mergeCell ref="CB32:CC35"/>
    <mergeCell ref="CD32:CQ32"/>
    <mergeCell ref="CD33:CQ33"/>
    <mergeCell ref="CD34:CQ34"/>
    <mergeCell ref="CD35:CQ35"/>
    <mergeCell ref="BI34:BV34"/>
    <mergeCell ref="AY54:BF54"/>
    <mergeCell ref="BL29:BO29"/>
    <mergeCell ref="BL30:BO30"/>
    <mergeCell ref="EB19:ES19"/>
    <mergeCell ref="EB20:ES20"/>
    <mergeCell ref="BH29:BK29"/>
    <mergeCell ref="BH30:BK30"/>
    <mergeCell ref="BH26:BK26"/>
    <mergeCell ref="BL26:BO26"/>
    <mergeCell ref="BH28:BK28"/>
    <mergeCell ref="BL28:BO28"/>
    <mergeCell ref="BH27:BK27"/>
    <mergeCell ref="BL27:BO27"/>
    <mergeCell ref="BA29:BE29"/>
    <mergeCell ref="BA30:BE30"/>
    <mergeCell ref="CR32:CS32"/>
    <mergeCell ref="BI33:BV33"/>
    <mergeCell ref="BW33:BY33"/>
    <mergeCell ref="BA22:BE22"/>
    <mergeCell ref="BP25:CG25"/>
    <mergeCell ref="AL33:AM33"/>
    <mergeCell ref="AL32:AM32"/>
    <mergeCell ref="BA31:BE31"/>
    <mergeCell ref="B31:AK31"/>
    <mergeCell ref="BA27:BE27"/>
    <mergeCell ref="BA28:BE28"/>
    <mergeCell ref="J27:AA27"/>
    <mergeCell ref="AB26:AD26"/>
    <mergeCell ref="AE26:AF26"/>
    <mergeCell ref="AB27:AD27"/>
    <mergeCell ref="AE27:AF27"/>
    <mergeCell ref="AB28:AD28"/>
    <mergeCell ref="AE28:AF28"/>
    <mergeCell ref="AB29:AD29"/>
    <mergeCell ref="AE29:AF29"/>
    <mergeCell ref="AB30:AD30"/>
    <mergeCell ref="AE30:AF30"/>
    <mergeCell ref="AG27:AK27"/>
    <mergeCell ref="AG28:AK28"/>
    <mergeCell ref="AG29:AK29"/>
    <mergeCell ref="AG30:AK30"/>
    <mergeCell ref="AL29:AZ29"/>
    <mergeCell ref="AL30:AZ30"/>
    <mergeCell ref="AL31:AZ31"/>
    <mergeCell ref="Q34:S34"/>
    <mergeCell ref="T34:U34"/>
    <mergeCell ref="Q32:S32"/>
    <mergeCell ref="T32:U32"/>
    <mergeCell ref="Q33:S33"/>
    <mergeCell ref="C36:AM36"/>
    <mergeCell ref="AN36:BE36"/>
    <mergeCell ref="AN19:AS19"/>
    <mergeCell ref="AT19:BE19"/>
    <mergeCell ref="AL35:AM35"/>
    <mergeCell ref="Q35:S35"/>
    <mergeCell ref="T35:U35"/>
    <mergeCell ref="C32:P32"/>
    <mergeCell ref="C33:P33"/>
    <mergeCell ref="C34:P34"/>
    <mergeCell ref="C35:J35"/>
    <mergeCell ref="K35:O35"/>
    <mergeCell ref="AL23:AZ23"/>
    <mergeCell ref="AL24:AZ24"/>
    <mergeCell ref="AL25:AZ25"/>
    <mergeCell ref="AL26:AZ26"/>
    <mergeCell ref="J30:AA30"/>
    <mergeCell ref="AL27:AZ27"/>
    <mergeCell ref="AL28:AZ28"/>
    <mergeCell ref="CR25:DF25"/>
    <mergeCell ref="DG25:DK25"/>
    <mergeCell ref="DG30:DK30"/>
    <mergeCell ref="BH31:CQ31"/>
    <mergeCell ref="BW34:BY34"/>
    <mergeCell ref="BZ34:CA34"/>
    <mergeCell ref="CH26:CJ26"/>
    <mergeCell ref="CK26:CL26"/>
    <mergeCell ref="CH27:CJ27"/>
    <mergeCell ref="CK27:CL27"/>
    <mergeCell ref="CH28:CJ28"/>
    <mergeCell ref="CK28:CL28"/>
    <mergeCell ref="CH29:CJ29"/>
    <mergeCell ref="CK29:CL29"/>
    <mergeCell ref="CH30:CJ30"/>
    <mergeCell ref="CK30:CL30"/>
    <mergeCell ref="CR34:CS34"/>
    <mergeCell ref="DV22:EM22"/>
    <mergeCell ref="ES22:EW22"/>
    <mergeCell ref="EX22:FL22"/>
    <mergeCell ref="FM22:FQ22"/>
    <mergeCell ref="DV23:EM23"/>
    <mergeCell ref="ES23:EW23"/>
    <mergeCell ref="EX23:FL23"/>
    <mergeCell ref="FM23:FQ23"/>
    <mergeCell ref="DV24:EM24"/>
    <mergeCell ref="ES24:EW24"/>
    <mergeCell ref="EX24:FL24"/>
    <mergeCell ref="FM24:FQ24"/>
    <mergeCell ref="DV25:EM25"/>
    <mergeCell ref="ES25:EW25"/>
    <mergeCell ref="EX25:FL25"/>
    <mergeCell ref="FM25:FQ25"/>
    <mergeCell ref="DV26:EM26"/>
    <mergeCell ref="FM26:FQ26"/>
    <mergeCell ref="DV27:EM27"/>
    <mergeCell ref="ES27:EW27"/>
    <mergeCell ref="EX27:FL27"/>
    <mergeCell ref="FM27:FQ27"/>
    <mergeCell ref="DV28:EM28"/>
    <mergeCell ref="ES28:EW28"/>
    <mergeCell ref="EX28:FL28"/>
    <mergeCell ref="FM28:FQ28"/>
    <mergeCell ref="EX26:FL26"/>
    <mergeCell ref="DV29:EM29"/>
    <mergeCell ref="ES29:EW29"/>
    <mergeCell ref="EX29:FL29"/>
    <mergeCell ref="FM29:FQ29"/>
    <mergeCell ref="EN26:EP26"/>
    <mergeCell ref="EQ26:ER26"/>
    <mergeCell ref="EN27:EP27"/>
    <mergeCell ref="EQ27:ER27"/>
    <mergeCell ref="EN28:EP28"/>
    <mergeCell ref="EQ28:ER28"/>
    <mergeCell ref="EN29:EP29"/>
    <mergeCell ref="EQ29:ER29"/>
    <mergeCell ref="FM30:FQ30"/>
    <mergeCell ref="EN30:EP30"/>
    <mergeCell ref="EQ30:ER30"/>
    <mergeCell ref="EX31:FL31"/>
    <mergeCell ref="FM31:FQ31"/>
    <mergeCell ref="DO32:EB32"/>
    <mergeCell ref="EC32:EE32"/>
    <mergeCell ref="EF32:EG32"/>
    <mergeCell ref="EX32:EY32"/>
    <mergeCell ref="EH32:EI35"/>
    <mergeCell ref="EJ32:EW32"/>
    <mergeCell ref="EJ33:EW33"/>
    <mergeCell ref="EJ34:EW34"/>
    <mergeCell ref="EJ35:EW35"/>
    <mergeCell ref="EX35:EY35"/>
    <mergeCell ref="DO36:EY36"/>
    <mergeCell ref="EZ36:FQ36"/>
    <mergeCell ref="DO33:EB33"/>
    <mergeCell ref="EC33:EE33"/>
    <mergeCell ref="EF33:EG33"/>
    <mergeCell ref="EX33:EY33"/>
    <mergeCell ref="DO34:EB34"/>
    <mergeCell ref="EC34:EE34"/>
    <mergeCell ref="EF34:EG34"/>
    <mergeCell ref="EX34:EY34"/>
    <mergeCell ref="FF19:FQ19"/>
    <mergeCell ref="AN32:AO35"/>
    <mergeCell ref="AP32:BE32"/>
    <mergeCell ref="AP33:BE33"/>
    <mergeCell ref="AP34:BE34"/>
    <mergeCell ref="AP35:BE35"/>
    <mergeCell ref="CT32:CU35"/>
    <mergeCell ref="CV32:DK32"/>
    <mergeCell ref="CV33:DK33"/>
    <mergeCell ref="CV34:DK34"/>
    <mergeCell ref="CV35:DK35"/>
    <mergeCell ref="EZ32:FA35"/>
    <mergeCell ref="FB32:FQ32"/>
    <mergeCell ref="FB33:FQ33"/>
    <mergeCell ref="FB34:FQ34"/>
    <mergeCell ref="FB35:FQ35"/>
    <mergeCell ref="DO35:DV35"/>
    <mergeCell ref="DW35:EA35"/>
    <mergeCell ref="EC35:EE35"/>
    <mergeCell ref="EF35:EG35"/>
    <mergeCell ref="DN31:EW31"/>
    <mergeCell ref="DV30:EM30"/>
    <mergeCell ref="ES30:EW30"/>
    <mergeCell ref="EX30:FL30"/>
    <mergeCell ref="DY49:EC52"/>
    <mergeCell ref="ED49:EH52"/>
    <mergeCell ref="EI49:EM52"/>
    <mergeCell ref="EN49:ER52"/>
    <mergeCell ref="ES49:EW52"/>
    <mergeCell ref="EX49:FB52"/>
    <mergeCell ref="FC49:FG52"/>
    <mergeCell ref="FH49:FL52"/>
    <mergeCell ref="FM49:FQ52"/>
    <mergeCell ref="B46:C46"/>
    <mergeCell ref="D46:BD46"/>
    <mergeCell ref="BH47:BI47"/>
    <mergeCell ref="BJ47:DJ47"/>
    <mergeCell ref="DN47:DO47"/>
    <mergeCell ref="DP47:FP47"/>
    <mergeCell ref="FC48:FG48"/>
    <mergeCell ref="FH48:FL48"/>
    <mergeCell ref="FM48:FQ48"/>
    <mergeCell ref="B47:C47"/>
    <mergeCell ref="D47:BD47"/>
    <mergeCell ref="B48:C48"/>
    <mergeCell ref="D48:BD48"/>
    <mergeCell ref="DY48:EC48"/>
    <mergeCell ref="ED48:EH48"/>
    <mergeCell ref="EI48:EM48"/>
    <mergeCell ref="EN48:ER48"/>
    <mergeCell ref="ES48:EW48"/>
    <mergeCell ref="EX48:FB48"/>
    <mergeCell ref="BH46:BI46"/>
    <mergeCell ref="BJ46:DJ46"/>
  </mergeCells>
  <phoneticPr fontId="1"/>
  <conditionalFormatting sqref="BA23:BE30">
    <cfRule type="expression" dxfId="0" priority="1">
      <formula>AND($AL23&lt;&gt;"",$BA23="")</formula>
    </cfRule>
  </conditionalFormatting>
  <dataValidations count="3">
    <dataValidation type="list" allowBlank="1" showInputMessage="1" showErrorMessage="1" sqref="BA31:BE31" xr:uid="{EBC7E848-D163-4E35-8147-2FED183DD97E}">
      <formula1>"10%,軽8%,非課税,その他"</formula1>
    </dataValidation>
    <dataValidation type="list" allowBlank="1" showInputMessage="1" sqref="AT8:BE9 AT11:BE12" xr:uid="{7CCB9157-E7D0-4CC7-8188-790558771DA1}">
      <formula1>"○"</formula1>
    </dataValidation>
    <dataValidation type="list" errorStyle="warning" allowBlank="1" showInputMessage="1" showErrorMessage="1" error="プルダウンから選択してください" sqref="BA23:BE30" xr:uid="{B7E1F8C7-8182-40AB-B4E7-27C2D229C53E}">
      <formula1>"10%,軽8%,非課税,その他"</formula1>
    </dataValidation>
  </dataValidations>
  <printOptions horizontalCentered="1" verticalCentered="1"/>
  <pageMargins left="0" right="0" top="0" bottom="0" header="0" footer="0"/>
  <pageSetup paperSize="9" scale="93" orientation="portrait" r:id="rId1"/>
  <colBreaks count="2" manualBreakCount="2">
    <brk id="58" max="51" man="1"/>
    <brk id="116" max="51" man="1"/>
  </colBreaks>
  <ignoredErrors>
    <ignoredError sqref="P7:AP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返還請求書</vt:lpstr>
      <vt:lpstr>返還請求書!Print_Area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2023-10-24T05:06:08Z</dcterms:modified>
</cp:coreProperties>
</file>